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00" windowHeight="7356"/>
  </bookViews>
  <sheets>
    <sheet name="Лист1" sheetId="1" r:id="rId1"/>
  </sheets>
  <definedNames>
    <definedName name="_xlnm.Print_Titles" localSheetId="0">Лист1!$7:$8</definedName>
    <definedName name="_xlnm.Print_Area" localSheetId="0">Лист1!$A$4:$L$232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4" i="1" l="1"/>
  <c r="I49" i="1" l="1"/>
  <c r="J49" i="1"/>
  <c r="K49" i="1"/>
  <c r="H59" i="1"/>
  <c r="I59" i="1"/>
  <c r="J59" i="1"/>
  <c r="K59" i="1"/>
  <c r="F227" i="1" l="1"/>
  <c r="H227" i="1" l="1"/>
  <c r="I227" i="1"/>
  <c r="J227" i="1"/>
  <c r="K227" i="1"/>
  <c r="G94" i="1"/>
  <c r="H94" i="1"/>
  <c r="I94" i="1"/>
  <c r="J94" i="1"/>
  <c r="K94" i="1"/>
  <c r="F97" i="1"/>
  <c r="F94" i="1" s="1"/>
  <c r="F207" i="1" l="1"/>
  <c r="F217" i="1"/>
  <c r="F197" i="1"/>
  <c r="F172" i="1"/>
  <c r="F147" i="1" l="1"/>
  <c r="F137" i="1"/>
  <c r="F132" i="1"/>
  <c r="F92" i="1"/>
  <c r="F214" i="1" l="1"/>
  <c r="K214" i="1"/>
  <c r="J214" i="1"/>
  <c r="I214" i="1"/>
  <c r="H214" i="1"/>
  <c r="G214" i="1"/>
  <c r="F204" i="1"/>
  <c r="K204" i="1"/>
  <c r="J204" i="1"/>
  <c r="I204" i="1"/>
  <c r="H204" i="1"/>
  <c r="G204" i="1"/>
  <c r="F194" i="1"/>
  <c r="K194" i="1"/>
  <c r="J194" i="1"/>
  <c r="I194" i="1"/>
  <c r="H194" i="1"/>
  <c r="G194" i="1"/>
  <c r="K169" i="1" l="1"/>
  <c r="J169" i="1"/>
  <c r="I169" i="1"/>
  <c r="H169" i="1"/>
  <c r="G169" i="1"/>
  <c r="F169" i="1"/>
  <c r="K154" i="1"/>
  <c r="J154" i="1"/>
  <c r="I154" i="1"/>
  <c r="H154" i="1"/>
  <c r="G154" i="1"/>
  <c r="F154" i="1"/>
  <c r="K144" i="1"/>
  <c r="J144" i="1"/>
  <c r="I144" i="1"/>
  <c r="H144" i="1"/>
  <c r="G144" i="1"/>
  <c r="F144" i="1"/>
  <c r="K134" i="1"/>
  <c r="J134" i="1"/>
  <c r="I134" i="1"/>
  <c r="H134" i="1"/>
  <c r="G134" i="1"/>
  <c r="F134" i="1"/>
  <c r="K129" i="1"/>
  <c r="J129" i="1"/>
  <c r="I129" i="1"/>
  <c r="H129" i="1"/>
  <c r="G129" i="1"/>
  <c r="F129" i="1"/>
  <c r="K89" i="1" l="1"/>
  <c r="J89" i="1"/>
  <c r="I89" i="1"/>
  <c r="H89" i="1"/>
  <c r="G89" i="1"/>
  <c r="F89" i="1"/>
  <c r="K84" i="1" l="1"/>
  <c r="J84" i="1"/>
  <c r="I84" i="1"/>
  <c r="H84" i="1"/>
  <c r="F84" i="1"/>
  <c r="K79" i="1"/>
  <c r="J79" i="1"/>
  <c r="I79" i="1"/>
  <c r="H79" i="1"/>
  <c r="K74" i="1"/>
  <c r="J74" i="1"/>
  <c r="I74" i="1"/>
  <c r="H74" i="1"/>
  <c r="F74" i="1"/>
  <c r="K69" i="1"/>
  <c r="J69" i="1"/>
  <c r="I69" i="1"/>
  <c r="H69" i="1"/>
  <c r="K64" i="1"/>
  <c r="J64" i="1"/>
  <c r="I64" i="1"/>
  <c r="H64" i="1"/>
  <c r="F64" i="1"/>
  <c r="K224" i="1" l="1"/>
  <c r="I224" i="1"/>
  <c r="J224" i="1"/>
</calcChain>
</file>

<file path=xl/sharedStrings.xml><?xml version="1.0" encoding="utf-8"?>
<sst xmlns="http://schemas.openxmlformats.org/spreadsheetml/2006/main" count="351" uniqueCount="128">
  <si>
    <t>Назва напряму діяльності (пріорітетні завдання)</t>
  </si>
  <si>
    <t>Зміст заходів програми з виконання завдання</t>
  </si>
  <si>
    <t>Відповідальні за виконання</t>
  </si>
  <si>
    <t>Джерела фінансування</t>
  </si>
  <si>
    <t>Орієнтовні обсяги фінансування за роками виконання, тис. грн.</t>
  </si>
  <si>
    <t>Очікуваний результат від виконання заходу</t>
  </si>
  <si>
    <t>Усього</t>
  </si>
  <si>
    <t>Загальний обсяг, у т. ч.</t>
  </si>
  <si>
    <t>Державний бюджет</t>
  </si>
  <si>
    <t>Обласний бюджет</t>
  </si>
  <si>
    <t>Місцевий бюджет</t>
  </si>
  <si>
    <t>Фінансування не потребує</t>
  </si>
  <si>
    <t>Інші джерела</t>
  </si>
  <si>
    <t>КНП "Першотравенський міський центр первинної медико-санітарної допомоги"</t>
  </si>
  <si>
    <t>КНП "Першотравенська міська лікарня" Першотравенської міської ради</t>
  </si>
  <si>
    <t>2024-2028 роки</t>
  </si>
  <si>
    <t>Першотравенське управління праці та соціального захисту населення</t>
  </si>
  <si>
    <t>Міське фінансове управління, Першотравенське управління праці та соціального захисту населення</t>
  </si>
  <si>
    <t>Покращення рівня життя та належної матеріальної підтримки учасників бойових дій</t>
  </si>
  <si>
    <t>Міський відділ освіти виконавчого комітету Першотравенської міської ради</t>
  </si>
  <si>
    <t>Управління комунального господарства та майна Першотравенської міської ради</t>
  </si>
  <si>
    <t>Забезпечення взяття на квартирний облік ветеранів (ветеранок) війни</t>
  </si>
  <si>
    <t xml:space="preserve"> У межах загального обсягу фінансування </t>
  </si>
  <si>
    <t xml:space="preserve">Міський відділ з питань молоді та спорту виконавчого комітету Першотравенської міської ради </t>
  </si>
  <si>
    <t>Щорічна спортивна реабілітація та соціалізація шляхом залучення до участі у спортивних, фізкультурно-оздоровчих заходах понад 50 осіб</t>
  </si>
  <si>
    <t xml:space="preserve">Забезпечення популяризації образу Захисника і Захисниці України </t>
  </si>
  <si>
    <t>Сприяння реінтеграції ветеранів до суспільного життя</t>
  </si>
  <si>
    <t>Надання безкоштовних соціальних послуг</t>
  </si>
  <si>
    <t>Попередження випадків потрапляння в складні життєві обставини ветеранів війни та членів їх сімей</t>
  </si>
  <si>
    <t xml:space="preserve">Керівники виконавчих органів влади </t>
  </si>
  <si>
    <t xml:space="preserve">Участь у Всеукраїнській акції «Калина пам`яті» </t>
  </si>
  <si>
    <t>РАЗОМ</t>
  </si>
  <si>
    <t>Надання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t>
  </si>
  <si>
    <t>-</t>
  </si>
  <si>
    <t>Відновлення та підтримка здоров'я ветеранів війни, членів сімей загиблих (померлих) Захисників і Захисниць України</t>
  </si>
  <si>
    <t>1) надання пільг на житлово-комунальні послуги членам сімей загиблих  учасників АТО/ООС/захисту від військової агресії російської федерації в розмірі 50% їх вартості в межах соціальних норм відповідно до Порядку, який затверджено окремим розпорядженням міського голови</t>
  </si>
  <si>
    <t>Покращення рівня життя та належної матеріальної підтримки Захисників і Захисниць України, осіб з інвалідністю внаслідок війни, членів сімей загиблих (померлих) Захисників і Захисниць України</t>
  </si>
  <si>
    <t xml:space="preserve">4) відшкодування витрат на поховання та інших витрат, пов'язаних з похованням військовослужбовців і осіб, які загинули (померли), захищаючи незалежність, суверенітет та територіальну цілісність України, здійснюючи заходи із забезпечення національної безпеки і оборони, відсічі та стримування збройної агресії російської федерації проти України відповідно до Порядку, який затверджено окремим розпорядженням міського голови  </t>
  </si>
  <si>
    <t>Покращення рівня життя та належної матеріальної підтримки членів сімей загиблих (померлих) Захисників і Захисниць України</t>
  </si>
  <si>
    <t>Відновлення та підтримка здоров'я батьків загиблих (померлих) Захисників і Захисниць України</t>
  </si>
  <si>
    <t>7) забезпечення безкоштовним харчуванням учнів закладів загальної середньої освіти (у разі організації харчування), вихованців закладів дошкільної освіти Першотравенської міської територіальної громади з-поміж дітей ветеранів війни</t>
  </si>
  <si>
    <t>8) забезпечення безоплатним  відпочинком  у пришкільних таборах (у разі організації роботи) дітей ветеранів війни</t>
  </si>
  <si>
    <t>Відновлення та підтримка здоров'я дітей ветеранів війни та загиблих (померлих) Захисників і Захисниць України</t>
  </si>
  <si>
    <t>9) взяття на квартирний облік, видача довідок про перебування (не перебування)  на квартирному обліку</t>
  </si>
  <si>
    <t>10) забезпечення виплати грошової компенсації за належні для отримання жилі приміщення для сімей осіб з інвалідністю  I–II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та стримування збройної агресії російської федерації у Донецькій та Луганській областях, та які потребують поліпшення  житлових умов</t>
  </si>
  <si>
    <t>11) забезпечення виплати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та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і визнані особами з інвалідністю внаслідок війни  III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</si>
  <si>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12) забезпечення виплати грошової компенсації за належні для отримання жилі приміщення для сімей учасників бойових дій на території інших держав, визначених  в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із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</si>
  <si>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Надання грошової компенсації за належні для отримання жилі приміщення для сімей учасників бойових дій на території інших держав, визначених в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із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</si>
  <si>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3.Проведення спортивної і фізкультурно-оздоровчої роботи</t>
  </si>
  <si>
    <t xml:space="preserve">1) сприяння реалізації спортивних ініціатив громадських об’єднань ветеранів війни </t>
  </si>
  <si>
    <t>Сприяння в реалізації 3-х спортивних ініціатив громадських об’єднань ветеранів війни щороку</t>
  </si>
  <si>
    <t>4. Національно-патріотичне виховання</t>
  </si>
  <si>
    <t>1) організація зустрічей здобувачів освіти з ветеранами війни, Захисниками і Захисницями України, волонтерами, які надають їм допомогу</t>
  </si>
  <si>
    <t>Міський відділ культури, підприємства та організації міста</t>
  </si>
  <si>
    <t>Забезпечення проведення щорічного заходу</t>
  </si>
  <si>
    <t>5) створення збірки-пам’яті «Герої, які жили серед нас»</t>
  </si>
  <si>
    <t>6) проведення міського благодійного забігу, велопробігу, пробігу на самокатах, роликах за участю ветеранів, рідних військовослужбовців на підтримку осередку ветеранів міста «Шануймо  героїв!»</t>
  </si>
  <si>
    <t>8) проведення заходів (форумів, конференцій, круглих столів тощо) національно–патріотичного спрямування для підвищення рівня знань про видатних осіб українського державотворення, борців за незалежність України із залученням ветеранів війни та членів їх сімей</t>
  </si>
  <si>
    <t>5. Соціальний супровід та надання соціальних послуг</t>
  </si>
  <si>
    <t>Першотравенський територіальний центр соціального обслуговування; Першотравенський міський  центр соціальних служб</t>
  </si>
  <si>
    <t>2) проведення  індивідуальної соціальної роботи:- здійснення  оцінки потреб ветеранів війни, членів їх сімей, сімей загиблих (померлих) Захисників і Захисниць України, сімей військовополонених та безвісти зниклих; надання сім’ям комплексу безкоштовних   соціальних послуг:  психологічного консультування, інформування соціального супроводу, соціальної адаптації</t>
  </si>
  <si>
    <t>Першотравенський територіальний центр соціального обслуговування</t>
  </si>
  <si>
    <t>Відділ (центр) надання адміністративних послуг виконавчого комітету Першотравенської міської ради</t>
  </si>
  <si>
    <t>5) надання фінансової підтримки громадським об’єднанням ветеранів для виконання (реалізації) програм (проєктів, заходів) за результатами конкурсу</t>
  </si>
  <si>
    <t>Вшанування та увічнення пам’яті про загиблих Захисників  і Захисниць України</t>
  </si>
  <si>
    <t xml:space="preserve">3) присвоєння загиблим (померлим) Захисникам і Захисницям України звання «Почесний громадянин міста» </t>
  </si>
  <si>
    <t xml:space="preserve"> Першотравенська міська рада</t>
  </si>
  <si>
    <t>Секретар ради</t>
  </si>
  <si>
    <t>Оксана ІВАНІКОВА</t>
  </si>
  <si>
    <t>ПЕРЕЛІК</t>
  </si>
  <si>
    <t xml:space="preserve">5) надання одноразової матеріальної допомоги сім'ям Захисників і Захисниць України, які загинули в боротьбі за незалежність, суверенітет і територіальну цілісність України, відповідно до Порядку, який затверджено окремим розпорядженням міського голови  </t>
  </si>
  <si>
    <t>Покращення рівня життя та належної матеріальної підтримки ветеранів війни і членів сімей загиблих (померлих) Захисників і Захисниць України</t>
  </si>
  <si>
    <t>3) залучення Захисників і Захисниць України до формування національно-патріотичного виховання учнівської молоді в рамках Всеукраїнської дитячо-юнацької військово-патріотичної гри "Сокіл" ("Джура")</t>
  </si>
  <si>
    <t>6. Вшанування та увічнення пам’яті про загиблих Захисників  і Захисниць України</t>
  </si>
  <si>
    <t>2. Соціальна підтримка та поліпшення фінансово-матеріального стану</t>
  </si>
  <si>
    <t>Додаток 
до Програми
(розділ IV)</t>
  </si>
  <si>
    <t>1) забезпечення визначення потреб ветеранів війни, членів їх сімей, сімей загиблих (померлих) Захисників і Захисниць України та деяких інших категорій осіб у соціальних послугах, планування роботи з розвитку системи надання соціальних послуг із урахуванням таких потреб</t>
  </si>
  <si>
    <t>4) формування реєстру ветеранів війни, членів їх сімей, сімей загиблих (померлих) Захисників і Захисниць України, військовополонених, безвісти зниклих та членів їх сімей,  деяких інших категорій осіб - жителів Першотравенської  міської територіальної громади</t>
  </si>
  <si>
    <t>4) надання послуг ветеранам війни, членам сімей загиблих (померлих) Захисників чи Захисниць України мобільною медичною бригадою комплексної медико-психологічної допомоги</t>
  </si>
  <si>
    <t>8) забезпечення надання учасникам бойових дій, ветеранам війни психіатричної допомоги та скерування до спеціалізованих лікувальних закладів за потреби</t>
  </si>
  <si>
    <t>КНП "Першотравенський міський центр первинної медико-санітарної допомоги", КНП "Першотравенська міська лікарня" Першотравенської міської ради</t>
  </si>
  <si>
    <t>Міський бюджет</t>
  </si>
  <si>
    <t>Надання  підтримки членам сімей загиблих (померлих) Захисників і Захисниць України</t>
  </si>
  <si>
    <r>
      <t>2) встановлення конструкції на Алеї пам</t>
    </r>
    <r>
      <rPr>
        <sz val="12"/>
        <color theme="1"/>
        <rFont val="Calibri"/>
        <family val="2"/>
        <charset val="204"/>
      </rPr>
      <t>'</t>
    </r>
    <r>
      <rPr>
        <sz val="12"/>
        <color theme="1"/>
        <rFont val="Times New Roman"/>
        <family val="1"/>
        <charset val="204"/>
      </rPr>
      <t>яті загиблих Героїв</t>
    </r>
  </si>
  <si>
    <t xml:space="preserve">* фінансується в 2024 році у складі заходів міської програми соціального захисту та адресної підтримки ветеранів війни, осіб з інвалідністю та окремих категорій громадян "Турбота" на 2020-2024 роки, </t>
  </si>
  <si>
    <t>затвердженою рішенням Першотравенської міської ради від 19.12.2019 року №160-45/VII (зі змінами)</t>
  </si>
  <si>
    <t>завдань та заходів Комплексної програми підтримки ветеранів війни, членів їх сімей, членів сімей загиблих (померлих) ветеранів війни, членів сімей загиблих (померлих) Захисників і Захисниць України у Першотравенській міській територіальній громаді на 2024-2028 роки</t>
  </si>
  <si>
    <t>Відновлення та підтримка здоров'я ветеранів війни, членів їх сімей, членів сімей загиблих (померлих) ветеранів війни, членів сімей загиблих (померлих) Захисників і Захисниць України</t>
  </si>
  <si>
    <t>Забезпечення позачерговим, якісним та повним наданням медичної допомоги ветеранам війни, членам їх сімей, членам сімей загиблих (померлих) ветеранів війни, членам сімей загиблих (померлих) Захисників і Захисниць України</t>
  </si>
  <si>
    <t>1. Психологічна реабілітація, відновлення фізичного та ментального здоров’я ветеранів війни, членів їх сімей, членів сімей загиблих (померлих) ветеранів війни, членів сімей загиблих (померлих) Захисників і Захисниць України</t>
  </si>
  <si>
    <t>Надання матеріальної підтримки членам сімей загиблих (померлих) Захисників і Захисниць України</t>
  </si>
  <si>
    <t>1) забезпечення наявності відповідальної особи за інформаційний супровід (розміщення  вказівників на кабінетах) та  забезпечення позачергового, якісного та повного надання медичної допомоги ветеранів війни, членів сімей таких осіб, членів сімей загиблих (померлих) ветеранів війни, членів сімей загиблих (померлих) Захисників і Захисниць України</t>
  </si>
  <si>
    <t xml:space="preserve">2) забезпечення надання ветеранам війни, членам сімей загиблих (померлих) Захисників і Захисниць України та деяким іншим категоріям осіб послуг психологічної підтримки </t>
  </si>
  <si>
    <t>7) забезпечення надання ветеранам війни, членам сімей загиблих (померлих) Захисників і Захисниць України та деяким іншим категоріям осіб послуг зубопротезування за направленням в заклади охорони здоров"я, які законтрактовані за відповідним пакетом</t>
  </si>
  <si>
    <t>3) позачергове безкоштовне діагностичне обстеження ветеранів війни, членів сімей загиблих (померлих) Захисників і Захисниць України</t>
  </si>
  <si>
    <t>6) забезпечення своєчасного скерування після огляду вузьких фахівців за профілем для надання спеціалізованої медичної допомоги (ендопротезування, аудіопротезування, імплантація електрокардіостимулятоврів, імплантація штучних кришталиків тощо) при потребі</t>
  </si>
  <si>
    <t>5) забезпечення проведення щорічного профілактичного медичного огляду вузькими фахівцями КНП "Першотравенська міська лікарня" після  скерування сімейних лікарів</t>
  </si>
  <si>
    <t>9) відкриття на базі КНП "Першотравенська міська лікарня" реабілітаційного відділення, зокрема і для цілодобового перебування в умовах стаціонару, яке відповідає сучасним вимогам</t>
  </si>
  <si>
    <t>10) забезпечення інформування ветеранів війни, членів сімей загиблих (померлих) Захисників і Захисниць України про наявні медичні послуги та пільги, створення інформаційних стендів для ветеранів</t>
  </si>
  <si>
    <t>2) надання щорічної матеріальної допомоги учасникам бойових дій до Дня вшанування учасників бойових дій на території інших держав відповідно до Порядку, який затверджено окремим розпорядженням міського голови</t>
  </si>
  <si>
    <t xml:space="preserve">3) надання щорічної матеріальної допомоги учасникам бойових дій (крім учасників бойових дій на території інших держав) до Дня Захисників і Захисниць України відповідно до Порядку, який затверджено окремим розпорядженням міського голови </t>
  </si>
  <si>
    <t xml:space="preserve">6) надання послуги з оздоровлення батькам, дружинам (чоловікам) загиблих (померлих) Захисників і Захисниць України відповідно до Порядку, який затверджено окремим розпорядженням міського голови </t>
  </si>
  <si>
    <t>Надання грошової компенсаціїї за належні для отримання жилі приміщення для сімей осіб,  з інвалідністю  I–II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та стримування збройної агресії російської федерації у Донецькій і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і які потребують поліпшення житлових умов</t>
  </si>
  <si>
    <t>2) залучення ветеранів війни та членів їх сімей до участі у змаганнях з різних видів спорту, фізкультурно-оздоровчих заходів шляхом включення до відповідних календарних планів з проведення спортивних заходів на відповідний рік</t>
  </si>
  <si>
    <t>Участь 10 осіб у змаганнях районного, обласного, всеукраїнського рівнів щороку</t>
  </si>
  <si>
    <t xml:space="preserve">3) сприяння участі ветеранів війни та членів їх сімей у змаганнях районного, обласного, всеукраїнського рівнів, які проводяться серед ветеранів війни і членів їх сімей </t>
  </si>
  <si>
    <t>2) створення в освітніх закладах музеїв, тематичних виставок, експозицій, зокрема фотовиставок, присвячених героїзму Захисників і Захисниць України</t>
  </si>
  <si>
    <t>4) покладання квітів на міській Алеї пам'яті загиблих Героїв до Дня Захисників і Захисниць України та до пам'ятного знаку на меморіалі Слави</t>
  </si>
  <si>
    <t>7) проведення благодійного заходу «Ярмарок Перемоги» до Дня Захисників і Захисниць України</t>
  </si>
  <si>
    <t>3) забезпечення соціального догляду за ветеранами війни, особами з інвалідністю внаслідок війни, а також членами сім’ї, батьками загиблих. які потребують догляду вдома</t>
  </si>
  <si>
    <t>Забезпечення соціального догляду за ветеранами війни</t>
  </si>
  <si>
    <t>Забезпечення ведення реєстру ветеранів війни територіальної громади</t>
  </si>
  <si>
    <t xml:space="preserve">Активізація діяльності громадських організацій ветеранів війни </t>
  </si>
  <si>
    <t>1) забезпечення проведення щоденної загальнонаціональної хвилини мовчання для вшанування пам'яті загиблих унаслідок збройної агресії російської федерації в установах, організаціях на підприємствах усіх форм власності</t>
  </si>
  <si>
    <t>4) проведення інформаційних дайджестів, уроків пам’яті, панорам, марафонів, засідань за "круглим столом", конференцій, вебквестів, тренінгів, лекцій, флешмобів, виставок малюнків, переглядів відео- та кіноматеріалів, вечорів пам’яті «Хоробрі серця»  та інших тематичних заходів, присвячених вшануванню пам’яті Захисників і Захисниць України, які віддали життя за незалежність України</t>
  </si>
  <si>
    <t>Строки виконання</t>
  </si>
  <si>
    <t>Загальний обсяг, у т.ч.</t>
  </si>
  <si>
    <r>
      <t>383,4</t>
    </r>
    <r>
      <rPr>
        <b/>
        <vertAlign val="superscript"/>
        <sz val="12"/>
        <color theme="1"/>
        <rFont val="Times New Roman"/>
        <family val="1"/>
        <charset val="204"/>
      </rPr>
      <t>*</t>
    </r>
  </si>
  <si>
    <r>
      <t>306,6</t>
    </r>
    <r>
      <rPr>
        <vertAlign val="superscript"/>
        <sz val="12"/>
        <color theme="1"/>
        <rFont val="Times New Roman"/>
        <family val="1"/>
        <charset val="204"/>
      </rPr>
      <t>*</t>
    </r>
  </si>
  <si>
    <r>
      <t>306,6</t>
    </r>
    <r>
      <rPr>
        <b/>
        <vertAlign val="superscript"/>
        <sz val="12"/>
        <color theme="1"/>
        <rFont val="Times New Roman"/>
        <family val="1"/>
        <charset val="204"/>
      </rPr>
      <t>*</t>
    </r>
  </si>
  <si>
    <r>
      <t>1145,4</t>
    </r>
    <r>
      <rPr>
        <vertAlign val="superscript"/>
        <sz val="12"/>
        <color theme="1"/>
        <rFont val="Times New Roman"/>
        <family val="1"/>
        <charset val="204"/>
      </rPr>
      <t>*</t>
    </r>
  </si>
  <si>
    <r>
      <t>1145,4</t>
    </r>
    <r>
      <rPr>
        <b/>
        <vertAlign val="superscript"/>
        <sz val="12"/>
        <color theme="1"/>
        <rFont val="Times New Roman"/>
        <family val="1"/>
        <charset val="204"/>
      </rPr>
      <t>*</t>
    </r>
  </si>
  <si>
    <r>
      <t>300,00</t>
    </r>
    <r>
      <rPr>
        <vertAlign val="superscript"/>
        <sz val="12"/>
        <color theme="1"/>
        <rFont val="Times New Roman"/>
        <family val="1"/>
        <charset val="204"/>
      </rPr>
      <t>*</t>
    </r>
  </si>
  <si>
    <r>
      <t>300,00</t>
    </r>
    <r>
      <rPr>
        <b/>
        <vertAlign val="superscript"/>
        <sz val="12"/>
        <color theme="1"/>
        <rFont val="Times New Roman"/>
        <family val="1"/>
        <charset val="204"/>
      </rPr>
      <t>*</t>
    </r>
  </si>
  <si>
    <r>
      <t>605,6</t>
    </r>
    <r>
      <rPr>
        <vertAlign val="superscript"/>
        <sz val="12"/>
        <color theme="1"/>
        <rFont val="Times New Roman"/>
        <family val="1"/>
        <charset val="204"/>
      </rPr>
      <t>*</t>
    </r>
  </si>
  <si>
    <r>
      <t>605,6</t>
    </r>
    <r>
      <rPr>
        <b/>
        <vertAlign val="superscript"/>
        <sz val="12"/>
        <rFont val="Times New Roman"/>
        <family val="1"/>
        <charset val="204"/>
      </rPr>
      <t>*</t>
    </r>
  </si>
  <si>
    <r>
      <t>100,00</t>
    </r>
    <r>
      <rPr>
        <vertAlign val="superscript"/>
        <sz val="12"/>
        <color theme="1"/>
        <rFont val="Times New Roman"/>
        <family val="1"/>
        <charset val="204"/>
      </rPr>
      <t>*</t>
    </r>
  </si>
  <si>
    <r>
      <t>100,00</t>
    </r>
    <r>
      <rPr>
        <b/>
        <vertAlign val="superscript"/>
        <sz val="12"/>
        <color theme="1"/>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</si>
</sst>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0"/>
      <name val="Arial"/>
    </font>
    <font>
      <sz val="11"/>
      <color indexed="8"/>
      <name val="Calibri"/>
      <family val="2"/>
    </font>
    <font>
      <sz val="12"/>
      <name val="Times New Roman"/>
      <family val="1"/>
      <charset val="204"/>
    </font>
    <font>
      <b/>
      <sz val="12"/>
      <name val="Times New Roman"/>
      <family val="1"/>
      <charset val="204"/>
    </font>
    <font>
      <sz val="12"/>
      <color theme="1"/>
      <name val="Times New Roman"/>
      <family val="1"/>
      <charset val="204"/>
    </font>
    <font>
      <sz val="12"/>
      <color theme="1"/>
      <name val="Calibri"/>
      <family val="2"/>
      <scheme val="minor"/>
    </font>
    <font>
      <b/>
      <sz val="12"/>
      <color theme="1"/>
      <name val="Times New Roman"/>
      <family val="1"/>
      <charset val="204"/>
    </font>
    <font>
      <sz val="12"/>
      <color theme="1"/>
      <name val="Calibri"/>
      <family val="2"/>
      <charset val="204"/>
    </font>
    <font>
      <b/>
      <sz val="12"/>
      <color theme="1"/>
      <name val="Calibri"/>
      <family val="2"/>
      <scheme val="minor"/>
    </font>
    <font>
      <b/>
      <vertAlign val="superscript"/>
      <sz val="12"/>
      <color theme="1"/>
      <name val="Times New Roman"/>
      <family val="1"/>
      <charset val="204"/>
    </font>
    <font>
      <vertAlign val="superscript"/>
      <sz val="12"/>
      <color theme="1"/>
      <name val="Times New Roman"/>
      <family val="1"/>
      <charset val="204"/>
    </font>
    <font>
      <b/>
      <vertAlign val="superscript"/>
      <sz val="12"/>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83">
    <xf numFmtId="0" fontId="0" fillId="0" borderId="0" xfId="0"/>
    <xf numFmtId="164" fontId="3" fillId="0" borderId="0" xfId="1" applyNumberFormat="1" applyFont="1" applyAlignment="1">
      <alignment horizontal="center" vertical="center"/>
    </xf>
    <xf numFmtId="0" fontId="3" fillId="0" borderId="0" xfId="1" applyFont="1" applyAlignment="1"/>
    <xf numFmtId="0" fontId="3" fillId="0" borderId="0" xfId="1" applyFont="1" applyAlignment="1">
      <alignment horizontal="center" vertical="center"/>
    </xf>
    <xf numFmtId="2" fontId="4" fillId="0" borderId="1" xfId="1" applyNumberFormat="1" applyFont="1" applyBorder="1" applyAlignment="1">
      <alignment horizontal="center" vertical="center" wrapText="1"/>
    </xf>
    <xf numFmtId="0" fontId="3" fillId="0" borderId="0" xfId="1" applyFont="1"/>
    <xf numFmtId="0" fontId="5" fillId="0" borderId="0" xfId="0" applyFont="1"/>
    <xf numFmtId="2" fontId="5" fillId="0" borderId="1" xfId="0" applyNumberFormat="1" applyFont="1" applyBorder="1" applyAlignment="1">
      <alignment vertical="center" wrapText="1"/>
    </xf>
    <xf numFmtId="2" fontId="5" fillId="0" borderId="1" xfId="0" applyNumberFormat="1" applyFont="1" applyFill="1" applyBorder="1" applyAlignment="1">
      <alignment horizontal="center" vertical="center" wrapText="1"/>
    </xf>
    <xf numFmtId="0" fontId="3" fillId="0" borderId="0" xfId="1" applyFont="1" applyAlignment="1">
      <alignment wrapText="1"/>
    </xf>
    <xf numFmtId="164" fontId="4" fillId="0" borderId="1" xfId="1" applyNumberFormat="1" applyFont="1" applyFill="1" applyBorder="1" applyAlignment="1">
      <alignment horizontal="center" vertical="center"/>
    </xf>
    <xf numFmtId="1" fontId="4" fillId="0" borderId="1" xfId="1" applyNumberFormat="1" applyFont="1" applyFill="1" applyBorder="1" applyAlignment="1">
      <alignment horizontal="center" vertical="center"/>
    </xf>
    <xf numFmtId="0" fontId="3" fillId="0" borderId="1" xfId="1" applyFont="1" applyBorder="1" applyAlignment="1">
      <alignment horizontal="left" vertical="center" wrapText="1"/>
    </xf>
    <xf numFmtId="2" fontId="5" fillId="0" borderId="1" xfId="0" applyNumberFormat="1" applyFont="1" applyBorder="1" applyAlignment="1">
      <alignment horizontal="center" vertical="center" wrapText="1"/>
    </xf>
    <xf numFmtId="0" fontId="5" fillId="0" borderId="0" xfId="0" applyFont="1" applyAlignment="1">
      <alignment horizontal="left"/>
    </xf>
    <xf numFmtId="0" fontId="3" fillId="0" borderId="0" xfId="1" applyFont="1" applyAlignment="1">
      <alignment horizontal="left"/>
    </xf>
    <xf numFmtId="0" fontId="5" fillId="0" borderId="0" xfId="0" applyFont="1" applyAlignment="1">
      <alignment horizontal="left" vertical="center"/>
    </xf>
    <xf numFmtId="0" fontId="4" fillId="0" borderId="0" xfId="1" applyFont="1" applyAlignment="1">
      <alignment horizontal="left" vertical="center"/>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4" xfId="1" applyFont="1" applyBorder="1" applyAlignment="1">
      <alignment horizontal="left" vertical="top" wrapText="1"/>
    </xf>
    <xf numFmtId="0" fontId="3" fillId="0" borderId="1" xfId="1" applyFont="1" applyBorder="1" applyAlignment="1">
      <alignment horizontal="left" vertical="top" wrapText="1"/>
    </xf>
    <xf numFmtId="2" fontId="5" fillId="0" borderId="1" xfId="0" applyNumberFormat="1" applyFont="1" applyFill="1" applyBorder="1" applyAlignment="1">
      <alignment vertical="center" wrapText="1"/>
    </xf>
    <xf numFmtId="0" fontId="3" fillId="0" borderId="2" xfId="1" applyFont="1" applyBorder="1" applyAlignment="1">
      <alignment horizontal="left" vertical="center" wrapText="1"/>
    </xf>
    <xf numFmtId="0" fontId="3" fillId="0" borderId="4" xfId="1" applyFont="1" applyBorder="1" applyAlignment="1">
      <alignment horizontal="left" vertical="center" wrapText="1"/>
    </xf>
    <xf numFmtId="0" fontId="3" fillId="0" borderId="3" xfId="1" applyFont="1" applyBorder="1" applyAlignment="1">
      <alignment horizontal="left" vertical="center" wrapText="1"/>
    </xf>
    <xf numFmtId="2" fontId="7" fillId="0" borderId="1" xfId="0" applyNumberFormat="1" applyFont="1" applyBorder="1" applyAlignment="1">
      <alignment horizontal="center" vertical="center" wrapText="1"/>
    </xf>
    <xf numFmtId="2" fontId="5" fillId="0" borderId="1" xfId="0" applyNumberFormat="1" applyFont="1" applyFill="1" applyBorder="1" applyAlignment="1">
      <alignment vertical="center" wrapText="1"/>
    </xf>
    <xf numFmtId="0" fontId="4" fillId="0" borderId="0" xfId="1" applyFont="1" applyAlignment="1">
      <alignment horizontal="center" vertical="top" wrapText="1"/>
    </xf>
    <xf numFmtId="0" fontId="5" fillId="0" borderId="1" xfId="0" applyFont="1" applyBorder="1" applyAlignment="1">
      <alignment vertical="top" wrapText="1"/>
    </xf>
    <xf numFmtId="0" fontId="6" fillId="0" borderId="1" xfId="0" applyFont="1" applyBorder="1" applyAlignment="1">
      <alignment vertical="top"/>
    </xf>
    <xf numFmtId="0" fontId="7" fillId="0" borderId="1" xfId="0" applyFont="1" applyBorder="1" applyAlignment="1">
      <alignment horizontal="left" vertical="top"/>
    </xf>
    <xf numFmtId="0" fontId="9" fillId="0" borderId="1" xfId="0" applyFont="1" applyBorder="1" applyAlignment="1">
      <alignment horizontal="left" vertical="top"/>
    </xf>
    <xf numFmtId="0" fontId="3" fillId="0" borderId="1" xfId="0" applyFont="1" applyBorder="1" applyAlignment="1">
      <alignment horizontal="left" vertical="top" wrapText="1"/>
    </xf>
    <xf numFmtId="0" fontId="6" fillId="0" borderId="1" xfId="0" applyFont="1" applyBorder="1" applyAlignment="1">
      <alignment horizontal="left" vertical="top"/>
    </xf>
    <xf numFmtId="0" fontId="3" fillId="0" borderId="5" xfId="1" applyFont="1" applyBorder="1" applyAlignment="1">
      <alignment horizontal="center" vertical="top" wrapText="1"/>
    </xf>
    <xf numFmtId="0" fontId="6" fillId="0" borderId="5" xfId="0" applyFont="1" applyBorder="1" applyAlignment="1">
      <alignment vertical="top" wrapText="1"/>
    </xf>
    <xf numFmtId="0" fontId="4" fillId="0" borderId="6" xfId="1" applyFont="1" applyBorder="1" applyAlignment="1">
      <alignment horizontal="center" vertical="top" wrapText="1"/>
    </xf>
    <xf numFmtId="0" fontId="5" fillId="0" borderId="6" xfId="0" applyFont="1" applyBorder="1" applyAlignment="1">
      <alignment vertical="top" wrapText="1"/>
    </xf>
    <xf numFmtId="0" fontId="3" fillId="0" borderId="1" xfId="0" applyFont="1" applyBorder="1" applyAlignment="1">
      <alignment vertical="top" wrapText="1"/>
    </xf>
    <xf numFmtId="0" fontId="5" fillId="0" borderId="1" xfId="0" applyFont="1" applyBorder="1" applyAlignment="1">
      <alignment horizontal="left" vertical="top" wrapText="1"/>
    </xf>
    <xf numFmtId="0" fontId="6" fillId="0" borderId="1" xfId="0" applyFont="1" applyBorder="1" applyAlignment="1"/>
    <xf numFmtId="0" fontId="5" fillId="0" borderId="2" xfId="0" applyFont="1" applyBorder="1" applyAlignment="1">
      <alignment vertical="top" wrapText="1"/>
    </xf>
    <xf numFmtId="0" fontId="6" fillId="0" borderId="3" xfId="0" applyFont="1" applyBorder="1" applyAlignment="1">
      <alignment vertical="top"/>
    </xf>
    <xf numFmtId="0" fontId="6" fillId="0" borderId="4" xfId="0" applyFont="1" applyBorder="1" applyAlignment="1">
      <alignment vertical="top"/>
    </xf>
    <xf numFmtId="0" fontId="6" fillId="0" borderId="1" xfId="0" applyFont="1" applyBorder="1" applyAlignment="1">
      <alignment horizontal="left" vertical="top" wrapText="1"/>
    </xf>
    <xf numFmtId="0" fontId="3" fillId="0" borderId="1" xfId="1" applyFont="1" applyBorder="1" applyAlignment="1">
      <alignment horizontal="center" vertical="top" wrapText="1"/>
    </xf>
    <xf numFmtId="0" fontId="6" fillId="0" borderId="1"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6" fillId="0" borderId="3" xfId="0" applyFont="1" applyBorder="1" applyAlignment="1"/>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6" fillId="0" borderId="1" xfId="0" applyFont="1" applyBorder="1" applyAlignment="1">
      <alignment horizontal="left"/>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Border="1" applyAlignment="1">
      <alignment horizontal="left" vertical="top"/>
    </xf>
    <xf numFmtId="0" fontId="3" fillId="0" borderId="1" xfId="1" applyFont="1" applyBorder="1" applyAlignment="1">
      <alignment vertical="top" wrapText="1"/>
    </xf>
    <xf numFmtId="0" fontId="5" fillId="0" borderId="1" xfId="0" applyFont="1" applyBorder="1" applyAlignment="1">
      <alignment vertical="top"/>
    </xf>
    <xf numFmtId="2" fontId="5" fillId="0" borderId="1" xfId="0" applyNumberFormat="1" applyFont="1" applyFill="1" applyBorder="1" applyAlignment="1">
      <alignment vertical="center" wrapText="1"/>
    </xf>
    <xf numFmtId="0" fontId="6" fillId="0" borderId="1" xfId="0" applyFont="1" applyBorder="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3" fillId="0" borderId="5" xfId="1" applyFont="1" applyBorder="1" applyAlignment="1">
      <alignment horizontal="left" vertical="top" wrapText="1"/>
    </xf>
    <xf numFmtId="0" fontId="3" fillId="0" borderId="1" xfId="1" applyFont="1" applyFill="1" applyBorder="1" applyAlignment="1">
      <alignment vertical="top" wrapText="1"/>
    </xf>
    <xf numFmtId="164" fontId="4" fillId="0" borderId="1" xfId="1" applyNumberFormat="1" applyFont="1" applyFill="1" applyBorder="1" applyAlignment="1">
      <alignment horizontal="center" vertical="center" wrapText="1"/>
    </xf>
    <xf numFmtId="0" fontId="3" fillId="0" borderId="1" xfId="1" applyFont="1" applyBorder="1" applyAlignment="1">
      <alignment horizontal="left" vertical="top" wrapText="1"/>
    </xf>
    <xf numFmtId="0" fontId="4" fillId="0" borderId="6" xfId="1" applyFont="1" applyFill="1" applyBorder="1" applyAlignment="1">
      <alignment horizontal="center" vertical="top" wrapText="1"/>
    </xf>
    <xf numFmtId="0" fontId="5" fillId="0" borderId="1" xfId="0" applyFont="1" applyFill="1" applyBorder="1" applyAlignment="1">
      <alignment vertical="top" wrapText="1"/>
    </xf>
    <xf numFmtId="0" fontId="5" fillId="0" borderId="6" xfId="0" applyFont="1" applyFill="1" applyBorder="1" applyAlignment="1">
      <alignment vertical="top" wrapText="1"/>
    </xf>
    <xf numFmtId="0" fontId="6" fillId="0" borderId="4" xfId="0" applyFont="1" applyBorder="1" applyAlignment="1"/>
    <xf numFmtId="0" fontId="3" fillId="0" borderId="2" xfId="1" applyFont="1" applyBorder="1" applyAlignment="1">
      <alignment horizontal="center"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4" fillId="0" borderId="6" xfId="1" applyFont="1" applyBorder="1" applyAlignment="1">
      <alignment horizontal="center"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0" fontId="4" fillId="0" borderId="1" xfId="1" applyFont="1" applyBorder="1" applyAlignment="1">
      <alignment horizontal="center" vertical="top" wrapText="1"/>
    </xf>
    <xf numFmtId="0" fontId="6" fillId="0" borderId="1" xfId="0" applyFont="1" applyBorder="1" applyAlignment="1">
      <alignment horizontal="center" vertical="top" wrapText="1"/>
    </xf>
    <xf numFmtId="0" fontId="5" fillId="0" borderId="2" xfId="0" applyFont="1" applyBorder="1" applyAlignment="1">
      <alignment horizontal="left" vertical="top"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4" xfId="1" applyFont="1" applyBorder="1" applyAlignment="1">
      <alignment horizontal="left" vertical="top" wrapText="1"/>
    </xf>
  </cellXfs>
  <cellStyles count="3">
    <cellStyle name="Обычный" xfId="0" builtinId="0"/>
    <cellStyle name="Обычный 2" xfId="2"/>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2"/>
  <sheetViews>
    <sheetView tabSelected="1" view="pageLayout" topLeftCell="A44" zoomScale="70" zoomScaleNormal="50" zoomScaleSheetLayoutView="75" zoomScalePageLayoutView="70" workbookViewId="0">
      <selection activeCell="B44" sqref="B44:B48"/>
    </sheetView>
  </sheetViews>
  <sheetFormatPr defaultColWidth="9.109375" defaultRowHeight="15.6" x14ac:dyDescent="0.3"/>
  <cols>
    <col min="1" max="1" width="25" style="6" customWidth="1"/>
    <col min="2" max="2" width="43.5546875" style="6" customWidth="1"/>
    <col min="3" max="3" width="23.6640625" style="14" customWidth="1"/>
    <col min="4" max="4" width="13.88671875" style="6" customWidth="1"/>
    <col min="5" max="5" width="19.5546875" style="16" customWidth="1"/>
    <col min="6" max="6" width="10.6640625" style="6" bestFit="1" customWidth="1"/>
    <col min="7" max="9" width="10.109375" style="6" customWidth="1"/>
    <col min="10" max="10" width="10.33203125" style="6" customWidth="1"/>
    <col min="11" max="11" width="10.109375" style="6" customWidth="1"/>
    <col min="12" max="12" width="32.6640625" style="6" customWidth="1"/>
    <col min="13" max="16384" width="9.109375" style="6"/>
  </cols>
  <sheetData>
    <row r="1" spans="1:13" ht="15.75" hidden="1" customHeight="1" x14ac:dyDescent="0.3"/>
    <row r="2" spans="1:13" ht="15.75" hidden="1" customHeight="1" x14ac:dyDescent="0.3"/>
    <row r="3" spans="1:13" ht="15.75" hidden="1" customHeight="1" x14ac:dyDescent="0.3"/>
    <row r="4" spans="1:13" ht="49.95" customHeight="1" x14ac:dyDescent="0.3">
      <c r="A4" s="5"/>
      <c r="B4" s="5"/>
      <c r="C4" s="15"/>
      <c r="D4" s="5"/>
      <c r="F4" s="1"/>
      <c r="G4" s="1"/>
      <c r="I4" s="1"/>
      <c r="J4" s="5"/>
      <c r="K4" s="1"/>
      <c r="L4" s="9" t="s">
        <v>75</v>
      </c>
      <c r="M4" s="5"/>
    </row>
    <row r="5" spans="1:13" ht="30" customHeight="1" x14ac:dyDescent="0.3">
      <c r="A5" s="5"/>
      <c r="B5" s="5"/>
      <c r="C5" s="15"/>
      <c r="D5" s="5"/>
      <c r="E5" s="17" t="s">
        <v>69</v>
      </c>
      <c r="F5" s="1"/>
      <c r="G5" s="1"/>
      <c r="I5" s="1"/>
      <c r="J5" s="5"/>
      <c r="K5" s="1"/>
      <c r="L5" s="2"/>
      <c r="M5" s="5"/>
    </row>
    <row r="6" spans="1:13" ht="49.95" customHeight="1" x14ac:dyDescent="0.3">
      <c r="A6" s="5"/>
      <c r="B6" s="28" t="s">
        <v>86</v>
      </c>
      <c r="C6" s="28"/>
      <c r="D6" s="28"/>
      <c r="E6" s="28"/>
      <c r="F6" s="28"/>
      <c r="G6" s="28"/>
      <c r="H6" s="28"/>
      <c r="I6" s="28"/>
      <c r="J6" s="28"/>
      <c r="K6" s="9"/>
      <c r="M6" s="2"/>
    </row>
    <row r="7" spans="1:13" ht="41.25" customHeight="1" x14ac:dyDescent="0.3">
      <c r="A7" s="61" t="s">
        <v>0</v>
      </c>
      <c r="B7" s="61" t="s">
        <v>1</v>
      </c>
      <c r="C7" s="61" t="s">
        <v>2</v>
      </c>
      <c r="D7" s="61" t="s">
        <v>115</v>
      </c>
      <c r="E7" s="61" t="s">
        <v>3</v>
      </c>
      <c r="F7" s="65" t="s">
        <v>4</v>
      </c>
      <c r="G7" s="65"/>
      <c r="H7" s="65"/>
      <c r="I7" s="65"/>
      <c r="J7" s="65"/>
      <c r="K7" s="65"/>
      <c r="L7" s="61" t="s">
        <v>5</v>
      </c>
      <c r="M7" s="3"/>
    </row>
    <row r="8" spans="1:13" ht="39.75" customHeight="1" x14ac:dyDescent="0.3">
      <c r="A8" s="61"/>
      <c r="B8" s="61"/>
      <c r="C8" s="61"/>
      <c r="D8" s="61"/>
      <c r="E8" s="61"/>
      <c r="F8" s="10" t="s">
        <v>6</v>
      </c>
      <c r="G8" s="11">
        <v>2024</v>
      </c>
      <c r="H8" s="11">
        <v>2025</v>
      </c>
      <c r="I8" s="11">
        <v>2026</v>
      </c>
      <c r="J8" s="11">
        <v>2027</v>
      </c>
      <c r="K8" s="11">
        <v>2028</v>
      </c>
      <c r="L8" s="62"/>
      <c r="M8" s="3"/>
    </row>
    <row r="9" spans="1:13" ht="39" customHeight="1" x14ac:dyDescent="0.3">
      <c r="A9" s="80" t="s">
        <v>89</v>
      </c>
      <c r="B9" s="57" t="s">
        <v>91</v>
      </c>
      <c r="C9" s="66" t="s">
        <v>13</v>
      </c>
      <c r="D9" s="63" t="s">
        <v>15</v>
      </c>
      <c r="E9" s="23"/>
      <c r="F9" s="67" t="s">
        <v>11</v>
      </c>
      <c r="G9" s="68"/>
      <c r="H9" s="68"/>
      <c r="I9" s="68"/>
      <c r="J9" s="68"/>
      <c r="K9" s="68"/>
      <c r="L9" s="64" t="s">
        <v>88</v>
      </c>
      <c r="M9" s="5"/>
    </row>
    <row r="10" spans="1:13" ht="38.4" customHeight="1" x14ac:dyDescent="0.3">
      <c r="A10" s="81"/>
      <c r="B10" s="57"/>
      <c r="C10" s="66"/>
      <c r="D10" s="63"/>
      <c r="E10" s="25"/>
      <c r="F10" s="69"/>
      <c r="G10" s="68"/>
      <c r="H10" s="68"/>
      <c r="I10" s="68"/>
      <c r="J10" s="68"/>
      <c r="K10" s="68"/>
      <c r="L10" s="64"/>
      <c r="M10" s="5"/>
    </row>
    <row r="11" spans="1:13" ht="21.6" customHeight="1" x14ac:dyDescent="0.3">
      <c r="A11" s="81"/>
      <c r="B11" s="57"/>
      <c r="C11" s="66"/>
      <c r="D11" s="63"/>
      <c r="E11" s="25"/>
      <c r="F11" s="69"/>
      <c r="G11" s="68"/>
      <c r="H11" s="68"/>
      <c r="I11" s="68"/>
      <c r="J11" s="68"/>
      <c r="K11" s="68"/>
      <c r="L11" s="64"/>
      <c r="M11" s="5"/>
    </row>
    <row r="12" spans="1:13" ht="31.95" customHeight="1" x14ac:dyDescent="0.3">
      <c r="A12" s="81"/>
      <c r="B12" s="57"/>
      <c r="C12" s="66"/>
      <c r="D12" s="63"/>
      <c r="E12" s="25"/>
      <c r="F12" s="69"/>
      <c r="G12" s="68"/>
      <c r="H12" s="68"/>
      <c r="I12" s="68"/>
      <c r="J12" s="68"/>
      <c r="K12" s="68"/>
      <c r="L12" s="64"/>
      <c r="M12" s="5"/>
    </row>
    <row r="13" spans="1:13" ht="27.6" customHeight="1" x14ac:dyDescent="0.3">
      <c r="A13" s="81"/>
      <c r="B13" s="57"/>
      <c r="C13" s="66"/>
      <c r="D13" s="63"/>
      <c r="E13" s="24"/>
      <c r="F13" s="69"/>
      <c r="G13" s="68"/>
      <c r="H13" s="68"/>
      <c r="I13" s="68"/>
      <c r="J13" s="68"/>
      <c r="K13" s="68"/>
      <c r="L13" s="64"/>
      <c r="M13" s="5"/>
    </row>
    <row r="14" spans="1:13" ht="35.4" customHeight="1" x14ac:dyDescent="0.3">
      <c r="A14" s="81"/>
      <c r="B14" s="29" t="s">
        <v>92</v>
      </c>
      <c r="C14" s="66" t="s">
        <v>80</v>
      </c>
      <c r="D14" s="35" t="s">
        <v>15</v>
      </c>
      <c r="E14" s="23"/>
      <c r="F14" s="37" t="s">
        <v>11</v>
      </c>
      <c r="G14" s="29"/>
      <c r="H14" s="29"/>
      <c r="I14" s="29"/>
      <c r="J14" s="29"/>
      <c r="K14" s="29"/>
      <c r="L14" s="57" t="s">
        <v>87</v>
      </c>
    </row>
    <row r="15" spans="1:13" x14ac:dyDescent="0.3">
      <c r="A15" s="81"/>
      <c r="B15" s="29"/>
      <c r="C15" s="66"/>
      <c r="D15" s="35"/>
      <c r="E15" s="25"/>
      <c r="F15" s="38"/>
      <c r="G15" s="29"/>
      <c r="H15" s="29"/>
      <c r="I15" s="29"/>
      <c r="J15" s="29"/>
      <c r="K15" s="29"/>
      <c r="L15" s="57"/>
    </row>
    <row r="16" spans="1:13" x14ac:dyDescent="0.3">
      <c r="A16" s="81"/>
      <c r="B16" s="29"/>
      <c r="C16" s="66"/>
      <c r="D16" s="35"/>
      <c r="E16" s="25"/>
      <c r="F16" s="38"/>
      <c r="G16" s="29"/>
      <c r="H16" s="29"/>
      <c r="I16" s="29"/>
      <c r="J16" s="29"/>
      <c r="K16" s="29"/>
      <c r="L16" s="57"/>
    </row>
    <row r="17" spans="1:12" x14ac:dyDescent="0.3">
      <c r="A17" s="81"/>
      <c r="B17" s="29"/>
      <c r="C17" s="66"/>
      <c r="D17" s="35"/>
      <c r="E17" s="25"/>
      <c r="F17" s="38"/>
      <c r="G17" s="29"/>
      <c r="H17" s="29"/>
      <c r="I17" s="29"/>
      <c r="J17" s="29"/>
      <c r="K17" s="29"/>
      <c r="L17" s="57"/>
    </row>
    <row r="18" spans="1:12" ht="64.95" customHeight="1" x14ac:dyDescent="0.3">
      <c r="A18" s="81"/>
      <c r="B18" s="29"/>
      <c r="C18" s="66"/>
      <c r="D18" s="35"/>
      <c r="E18" s="25"/>
      <c r="F18" s="38"/>
      <c r="G18" s="29"/>
      <c r="H18" s="29"/>
      <c r="I18" s="29"/>
      <c r="J18" s="29"/>
      <c r="K18" s="29"/>
      <c r="L18" s="57"/>
    </row>
    <row r="19" spans="1:12" ht="25.95" customHeight="1" x14ac:dyDescent="0.3">
      <c r="A19" s="81"/>
      <c r="B19" s="79" t="s">
        <v>94</v>
      </c>
      <c r="C19" s="80" t="s">
        <v>14</v>
      </c>
      <c r="D19" s="35" t="s">
        <v>15</v>
      </c>
      <c r="E19" s="23"/>
      <c r="F19" s="37" t="s">
        <v>11</v>
      </c>
      <c r="G19" s="29"/>
      <c r="H19" s="29"/>
      <c r="I19" s="29"/>
      <c r="J19" s="29"/>
      <c r="K19" s="29"/>
      <c r="L19" s="57" t="s">
        <v>87</v>
      </c>
    </row>
    <row r="20" spans="1:12" ht="13.95" customHeight="1" x14ac:dyDescent="0.3">
      <c r="A20" s="81"/>
      <c r="B20" s="51"/>
      <c r="C20" s="81"/>
      <c r="D20" s="35"/>
      <c r="E20" s="25"/>
      <c r="F20" s="38"/>
      <c r="G20" s="29"/>
      <c r="H20" s="29"/>
      <c r="I20" s="29"/>
      <c r="J20" s="29"/>
      <c r="K20" s="29"/>
      <c r="L20" s="57"/>
    </row>
    <row r="21" spans="1:12" ht="21.6" customHeight="1" x14ac:dyDescent="0.3">
      <c r="A21" s="81"/>
      <c r="B21" s="51"/>
      <c r="C21" s="81"/>
      <c r="D21" s="35"/>
      <c r="E21" s="25"/>
      <c r="F21" s="38"/>
      <c r="G21" s="29"/>
      <c r="H21" s="29"/>
      <c r="I21" s="29"/>
      <c r="J21" s="29"/>
      <c r="K21" s="29"/>
      <c r="L21" s="57"/>
    </row>
    <row r="22" spans="1:12" ht="26.4" customHeight="1" x14ac:dyDescent="0.3">
      <c r="A22" s="81"/>
      <c r="B22" s="51"/>
      <c r="C22" s="81"/>
      <c r="D22" s="35"/>
      <c r="E22" s="25"/>
      <c r="F22" s="38"/>
      <c r="G22" s="29"/>
      <c r="H22" s="29"/>
      <c r="I22" s="29"/>
      <c r="J22" s="29"/>
      <c r="K22" s="29"/>
      <c r="L22" s="57"/>
    </row>
    <row r="23" spans="1:12" ht="24" customHeight="1" x14ac:dyDescent="0.3">
      <c r="A23" s="81"/>
      <c r="B23" s="52"/>
      <c r="C23" s="82"/>
      <c r="D23" s="35"/>
      <c r="E23" s="24"/>
      <c r="F23" s="38"/>
      <c r="G23" s="29"/>
      <c r="H23" s="29"/>
      <c r="I23" s="29"/>
      <c r="J23" s="29"/>
      <c r="K23" s="29"/>
      <c r="L23" s="57"/>
    </row>
    <row r="24" spans="1:12" ht="21.6" customHeight="1" x14ac:dyDescent="0.3">
      <c r="A24" s="81"/>
      <c r="B24" s="79" t="s">
        <v>78</v>
      </c>
      <c r="C24" s="80" t="s">
        <v>14</v>
      </c>
      <c r="D24" s="35" t="s">
        <v>15</v>
      </c>
      <c r="E24" s="23"/>
      <c r="F24" s="37" t="s">
        <v>11</v>
      </c>
      <c r="G24" s="29"/>
      <c r="H24" s="29"/>
      <c r="I24" s="29"/>
      <c r="J24" s="29"/>
      <c r="K24" s="29"/>
      <c r="L24" s="57" t="s">
        <v>34</v>
      </c>
    </row>
    <row r="25" spans="1:12" ht="15.6" customHeight="1" x14ac:dyDescent="0.3">
      <c r="A25" s="81"/>
      <c r="B25" s="51"/>
      <c r="C25" s="81"/>
      <c r="D25" s="35"/>
      <c r="E25" s="25"/>
      <c r="F25" s="38"/>
      <c r="G25" s="29"/>
      <c r="H25" s="29"/>
      <c r="I25" s="29"/>
      <c r="J25" s="29"/>
      <c r="K25" s="29"/>
      <c r="L25" s="57"/>
    </row>
    <row r="26" spans="1:12" ht="19.2" customHeight="1" x14ac:dyDescent="0.3">
      <c r="A26" s="81"/>
      <c r="B26" s="51"/>
      <c r="C26" s="81"/>
      <c r="D26" s="35"/>
      <c r="E26" s="25"/>
      <c r="F26" s="38"/>
      <c r="G26" s="29"/>
      <c r="H26" s="29"/>
      <c r="I26" s="29"/>
      <c r="J26" s="29"/>
      <c r="K26" s="29"/>
      <c r="L26" s="57"/>
    </row>
    <row r="27" spans="1:12" ht="15" customHeight="1" x14ac:dyDescent="0.3">
      <c r="A27" s="81"/>
      <c r="B27" s="51"/>
      <c r="C27" s="81"/>
      <c r="D27" s="35"/>
      <c r="E27" s="25"/>
      <c r="F27" s="38"/>
      <c r="G27" s="29"/>
      <c r="H27" s="29"/>
      <c r="I27" s="29"/>
      <c r="J27" s="29"/>
      <c r="K27" s="29"/>
      <c r="L27" s="57"/>
    </row>
    <row r="28" spans="1:12" ht="27.75" customHeight="1" x14ac:dyDescent="0.3">
      <c r="A28" s="81"/>
      <c r="B28" s="52"/>
      <c r="C28" s="82"/>
      <c r="D28" s="46"/>
      <c r="E28" s="24"/>
      <c r="F28" s="29"/>
      <c r="G28" s="29"/>
      <c r="H28" s="29"/>
      <c r="I28" s="29"/>
      <c r="J28" s="29"/>
      <c r="K28" s="29"/>
      <c r="L28" s="57"/>
    </row>
    <row r="29" spans="1:12" ht="23.4" customHeight="1" x14ac:dyDescent="0.3">
      <c r="A29" s="81"/>
      <c r="B29" s="79" t="s">
        <v>96</v>
      </c>
      <c r="C29" s="66" t="s">
        <v>14</v>
      </c>
      <c r="D29" s="35" t="s">
        <v>15</v>
      </c>
      <c r="E29" s="23"/>
      <c r="F29" s="37" t="s">
        <v>11</v>
      </c>
      <c r="G29" s="29"/>
      <c r="H29" s="29"/>
      <c r="I29" s="29"/>
      <c r="J29" s="29"/>
      <c r="K29" s="29"/>
      <c r="L29" s="57" t="s">
        <v>34</v>
      </c>
    </row>
    <row r="30" spans="1:12" ht="19.2" customHeight="1" x14ac:dyDescent="0.3">
      <c r="A30" s="81"/>
      <c r="B30" s="51"/>
      <c r="C30" s="66"/>
      <c r="D30" s="35"/>
      <c r="E30" s="25"/>
      <c r="F30" s="38"/>
      <c r="G30" s="29"/>
      <c r="H30" s="29"/>
      <c r="I30" s="29"/>
      <c r="J30" s="29"/>
      <c r="K30" s="29"/>
      <c r="L30" s="57"/>
    </row>
    <row r="31" spans="1:12" ht="19.2" customHeight="1" x14ac:dyDescent="0.3">
      <c r="A31" s="81"/>
      <c r="B31" s="51"/>
      <c r="C31" s="66"/>
      <c r="D31" s="35"/>
      <c r="E31" s="25"/>
      <c r="F31" s="38"/>
      <c r="G31" s="29"/>
      <c r="H31" s="29"/>
      <c r="I31" s="29"/>
      <c r="J31" s="29"/>
      <c r="K31" s="29"/>
      <c r="L31" s="57"/>
    </row>
    <row r="32" spans="1:12" ht="15.6" customHeight="1" x14ac:dyDescent="0.3">
      <c r="A32" s="81"/>
      <c r="B32" s="51"/>
      <c r="C32" s="66"/>
      <c r="D32" s="35"/>
      <c r="E32" s="25"/>
      <c r="F32" s="38"/>
      <c r="G32" s="29"/>
      <c r="H32" s="29"/>
      <c r="I32" s="29"/>
      <c r="J32" s="29"/>
      <c r="K32" s="29"/>
      <c r="L32" s="57"/>
    </row>
    <row r="33" spans="1:12" ht="30" customHeight="1" x14ac:dyDescent="0.3">
      <c r="A33" s="81"/>
      <c r="B33" s="52"/>
      <c r="C33" s="66"/>
      <c r="D33" s="35"/>
      <c r="E33" s="24"/>
      <c r="F33" s="38"/>
      <c r="G33" s="29"/>
      <c r="H33" s="29"/>
      <c r="I33" s="29"/>
      <c r="J33" s="29"/>
      <c r="K33" s="29"/>
      <c r="L33" s="57"/>
    </row>
    <row r="34" spans="1:12" ht="36" customHeight="1" x14ac:dyDescent="0.3">
      <c r="A34" s="81"/>
      <c r="B34" s="79" t="s">
        <v>95</v>
      </c>
      <c r="C34" s="66" t="s">
        <v>14</v>
      </c>
      <c r="D34" s="35" t="s">
        <v>15</v>
      </c>
      <c r="E34" s="23"/>
      <c r="F34" s="37" t="s">
        <v>11</v>
      </c>
      <c r="G34" s="29"/>
      <c r="H34" s="29"/>
      <c r="I34" s="29"/>
      <c r="J34" s="29"/>
      <c r="K34" s="29"/>
      <c r="L34" s="57" t="s">
        <v>34</v>
      </c>
    </row>
    <row r="35" spans="1:12" ht="21.6" customHeight="1" x14ac:dyDescent="0.3">
      <c r="A35" s="81"/>
      <c r="B35" s="51"/>
      <c r="C35" s="66"/>
      <c r="D35" s="35"/>
      <c r="E35" s="25"/>
      <c r="F35" s="38"/>
      <c r="G35" s="29"/>
      <c r="H35" s="29"/>
      <c r="I35" s="29"/>
      <c r="J35" s="29"/>
      <c r="K35" s="29"/>
      <c r="L35" s="57"/>
    </row>
    <row r="36" spans="1:12" ht="21" customHeight="1" x14ac:dyDescent="0.3">
      <c r="A36" s="81"/>
      <c r="B36" s="51"/>
      <c r="C36" s="66"/>
      <c r="D36" s="35"/>
      <c r="E36" s="25"/>
      <c r="F36" s="38"/>
      <c r="G36" s="29"/>
      <c r="H36" s="29"/>
      <c r="I36" s="29"/>
      <c r="J36" s="29"/>
      <c r="K36" s="29"/>
      <c r="L36" s="57"/>
    </row>
    <row r="37" spans="1:12" ht="25.95" customHeight="1" x14ac:dyDescent="0.3">
      <c r="A37" s="81"/>
      <c r="B37" s="51"/>
      <c r="C37" s="66"/>
      <c r="D37" s="35"/>
      <c r="E37" s="25"/>
      <c r="F37" s="38"/>
      <c r="G37" s="29"/>
      <c r="H37" s="29"/>
      <c r="I37" s="29"/>
      <c r="J37" s="29"/>
      <c r="K37" s="29"/>
      <c r="L37" s="57"/>
    </row>
    <row r="38" spans="1:12" ht="26.4" customHeight="1" x14ac:dyDescent="0.3">
      <c r="A38" s="81"/>
      <c r="B38" s="52"/>
      <c r="C38" s="66"/>
      <c r="D38" s="35"/>
      <c r="E38" s="24"/>
      <c r="F38" s="38"/>
      <c r="G38" s="29"/>
      <c r="H38" s="29"/>
      <c r="I38" s="29"/>
      <c r="J38" s="29"/>
      <c r="K38" s="29"/>
      <c r="L38" s="57"/>
    </row>
    <row r="39" spans="1:12" ht="26.4" customHeight="1" x14ac:dyDescent="0.3">
      <c r="A39" s="81"/>
      <c r="B39" s="79" t="s">
        <v>93</v>
      </c>
      <c r="C39" s="66" t="s">
        <v>14</v>
      </c>
      <c r="D39" s="35" t="s">
        <v>15</v>
      </c>
      <c r="E39" s="23"/>
      <c r="F39" s="37" t="s">
        <v>11</v>
      </c>
      <c r="G39" s="29"/>
      <c r="H39" s="29"/>
      <c r="I39" s="29"/>
      <c r="J39" s="29"/>
      <c r="K39" s="29"/>
      <c r="L39" s="57" t="s">
        <v>34</v>
      </c>
    </row>
    <row r="40" spans="1:12" ht="24.6" customHeight="1" x14ac:dyDescent="0.3">
      <c r="A40" s="81"/>
      <c r="B40" s="51"/>
      <c r="C40" s="66"/>
      <c r="D40" s="35"/>
      <c r="E40" s="25"/>
      <c r="F40" s="38"/>
      <c r="G40" s="29"/>
      <c r="H40" s="29"/>
      <c r="I40" s="29"/>
      <c r="J40" s="29"/>
      <c r="K40" s="29"/>
      <c r="L40" s="57"/>
    </row>
    <row r="41" spans="1:12" ht="22.2" customHeight="1" x14ac:dyDescent="0.3">
      <c r="A41" s="81"/>
      <c r="B41" s="51"/>
      <c r="C41" s="66"/>
      <c r="D41" s="35"/>
      <c r="E41" s="25"/>
      <c r="F41" s="38"/>
      <c r="G41" s="29"/>
      <c r="H41" s="29"/>
      <c r="I41" s="29"/>
      <c r="J41" s="29"/>
      <c r="K41" s="29"/>
      <c r="L41" s="57"/>
    </row>
    <row r="42" spans="1:12" ht="24" customHeight="1" x14ac:dyDescent="0.3">
      <c r="A42" s="81"/>
      <c r="B42" s="51"/>
      <c r="C42" s="66"/>
      <c r="D42" s="35"/>
      <c r="E42" s="25"/>
      <c r="F42" s="38"/>
      <c r="G42" s="29"/>
      <c r="H42" s="29"/>
      <c r="I42" s="29"/>
      <c r="J42" s="29"/>
      <c r="K42" s="29"/>
      <c r="L42" s="57"/>
    </row>
    <row r="43" spans="1:12" ht="27" customHeight="1" x14ac:dyDescent="0.3">
      <c r="A43" s="81"/>
      <c r="B43" s="52"/>
      <c r="C43" s="66"/>
      <c r="D43" s="35"/>
      <c r="E43" s="24"/>
      <c r="F43" s="38"/>
      <c r="G43" s="29"/>
      <c r="H43" s="29"/>
      <c r="I43" s="29"/>
      <c r="J43" s="29"/>
      <c r="K43" s="29"/>
      <c r="L43" s="57"/>
    </row>
    <row r="44" spans="1:12" ht="16.2" customHeight="1" x14ac:dyDescent="0.3">
      <c r="A44" s="81"/>
      <c r="B44" s="79" t="s">
        <v>79</v>
      </c>
      <c r="C44" s="66" t="s">
        <v>14</v>
      </c>
      <c r="D44" s="35" t="s">
        <v>15</v>
      </c>
      <c r="E44" s="23"/>
      <c r="F44" s="37" t="s">
        <v>11</v>
      </c>
      <c r="G44" s="29"/>
      <c r="H44" s="29"/>
      <c r="I44" s="29"/>
      <c r="J44" s="29"/>
      <c r="K44" s="29"/>
      <c r="L44" s="57" t="s">
        <v>34</v>
      </c>
    </row>
    <row r="45" spans="1:12" ht="17.399999999999999" customHeight="1" x14ac:dyDescent="0.3">
      <c r="A45" s="81"/>
      <c r="B45" s="51"/>
      <c r="C45" s="66"/>
      <c r="D45" s="35"/>
      <c r="E45" s="25"/>
      <c r="F45" s="38"/>
      <c r="G45" s="29"/>
      <c r="H45" s="29"/>
      <c r="I45" s="29"/>
      <c r="J45" s="29"/>
      <c r="K45" s="29"/>
      <c r="L45" s="57"/>
    </row>
    <row r="46" spans="1:12" ht="21" customHeight="1" x14ac:dyDescent="0.3">
      <c r="A46" s="81"/>
      <c r="B46" s="51"/>
      <c r="C46" s="66"/>
      <c r="D46" s="35"/>
      <c r="E46" s="25"/>
      <c r="F46" s="38"/>
      <c r="G46" s="29"/>
      <c r="H46" s="29"/>
      <c r="I46" s="29"/>
      <c r="J46" s="29"/>
      <c r="K46" s="29"/>
      <c r="L46" s="57"/>
    </row>
    <row r="47" spans="1:12" ht="12.6" customHeight="1" x14ac:dyDescent="0.3">
      <c r="A47" s="81"/>
      <c r="B47" s="51"/>
      <c r="C47" s="66"/>
      <c r="D47" s="35"/>
      <c r="E47" s="25"/>
      <c r="F47" s="38"/>
      <c r="G47" s="29"/>
      <c r="H47" s="29"/>
      <c r="I47" s="29"/>
      <c r="J47" s="29"/>
      <c r="K47" s="29"/>
      <c r="L47" s="57"/>
    </row>
    <row r="48" spans="1:12" ht="21.6" customHeight="1" x14ac:dyDescent="0.3">
      <c r="A48" s="81"/>
      <c r="B48" s="52"/>
      <c r="C48" s="66"/>
      <c r="D48" s="35"/>
      <c r="E48" s="24"/>
      <c r="F48" s="38"/>
      <c r="G48" s="29"/>
      <c r="H48" s="29"/>
      <c r="I48" s="29"/>
      <c r="J48" s="29"/>
      <c r="K48" s="29"/>
      <c r="L48" s="57"/>
    </row>
    <row r="49" spans="1:12" ht="31.2" x14ac:dyDescent="0.3">
      <c r="A49" s="81"/>
      <c r="B49" s="79" t="s">
        <v>97</v>
      </c>
      <c r="C49" s="66" t="s">
        <v>14</v>
      </c>
      <c r="D49" s="35" t="s">
        <v>15</v>
      </c>
      <c r="E49" s="12" t="s">
        <v>116</v>
      </c>
      <c r="F49" s="4">
        <v>82500</v>
      </c>
      <c r="G49" s="26">
        <v>1500</v>
      </c>
      <c r="H49" s="4">
        <v>81000</v>
      </c>
      <c r="I49" s="4">
        <f t="shared" ref="H49:K49" si="0">I50+I52</f>
        <v>0</v>
      </c>
      <c r="J49" s="4">
        <f t="shared" si="0"/>
        <v>0</v>
      </c>
      <c r="K49" s="4">
        <f t="shared" si="0"/>
        <v>0</v>
      </c>
      <c r="L49" s="57" t="s">
        <v>34</v>
      </c>
    </row>
    <row r="50" spans="1:12" ht="31.2" x14ac:dyDescent="0.3">
      <c r="A50" s="81"/>
      <c r="B50" s="51"/>
      <c r="C50" s="66"/>
      <c r="D50" s="35"/>
      <c r="E50" s="12" t="s">
        <v>8</v>
      </c>
      <c r="F50" s="27"/>
      <c r="G50" s="13"/>
      <c r="H50" s="7"/>
      <c r="I50" s="7"/>
      <c r="J50" s="7"/>
      <c r="K50" s="7"/>
      <c r="L50" s="57"/>
    </row>
    <row r="51" spans="1:12" ht="24" customHeight="1" x14ac:dyDescent="0.3">
      <c r="A51" s="81"/>
      <c r="B51" s="51"/>
      <c r="C51" s="66"/>
      <c r="D51" s="35"/>
      <c r="E51" s="12" t="s">
        <v>9</v>
      </c>
      <c r="F51" s="27">
        <v>70000</v>
      </c>
      <c r="G51" s="13"/>
      <c r="H51" s="7">
        <v>70000</v>
      </c>
      <c r="I51" s="7"/>
      <c r="J51" s="7"/>
      <c r="K51" s="7"/>
      <c r="L51" s="57"/>
    </row>
    <row r="52" spans="1:12" ht="19.95" customHeight="1" x14ac:dyDescent="0.3">
      <c r="A52" s="81"/>
      <c r="B52" s="51"/>
      <c r="C52" s="66"/>
      <c r="D52" s="35"/>
      <c r="E52" s="12" t="s">
        <v>81</v>
      </c>
      <c r="F52" s="27">
        <v>1500</v>
      </c>
      <c r="G52" s="26">
        <v>1500</v>
      </c>
      <c r="H52" s="7">
        <v>0</v>
      </c>
      <c r="I52" s="7">
        <v>0</v>
      </c>
      <c r="J52" s="7">
        <v>0</v>
      </c>
      <c r="K52" s="7">
        <v>0</v>
      </c>
      <c r="L52" s="57"/>
    </row>
    <row r="53" spans="1:12" ht="29.4" customHeight="1" x14ac:dyDescent="0.3">
      <c r="A53" s="81"/>
      <c r="B53" s="52"/>
      <c r="C53" s="66"/>
      <c r="D53" s="35"/>
      <c r="E53" s="12" t="s">
        <v>12</v>
      </c>
      <c r="F53" s="27">
        <v>11000</v>
      </c>
      <c r="G53" s="7"/>
      <c r="H53" s="7">
        <v>11000</v>
      </c>
      <c r="I53" s="7"/>
      <c r="J53" s="7"/>
      <c r="K53" s="7"/>
      <c r="L53" s="57"/>
    </row>
    <row r="54" spans="1:12" ht="21" customHeight="1" x14ac:dyDescent="0.3">
      <c r="A54" s="81"/>
      <c r="B54" s="79" t="s">
        <v>98</v>
      </c>
      <c r="C54" s="66" t="s">
        <v>14</v>
      </c>
      <c r="D54" s="35" t="s">
        <v>15</v>
      </c>
      <c r="E54" s="23"/>
      <c r="F54" s="37" t="s">
        <v>11</v>
      </c>
      <c r="G54" s="29"/>
      <c r="H54" s="29"/>
      <c r="I54" s="29"/>
      <c r="J54" s="29"/>
      <c r="K54" s="29"/>
      <c r="L54" s="57" t="s">
        <v>34</v>
      </c>
    </row>
    <row r="55" spans="1:12" ht="18.600000000000001" customHeight="1" x14ac:dyDescent="0.3">
      <c r="A55" s="81"/>
      <c r="B55" s="51"/>
      <c r="C55" s="66"/>
      <c r="D55" s="35"/>
      <c r="E55" s="25"/>
      <c r="F55" s="38"/>
      <c r="G55" s="29"/>
      <c r="H55" s="29"/>
      <c r="I55" s="29"/>
      <c r="J55" s="29"/>
      <c r="K55" s="29"/>
      <c r="L55" s="57"/>
    </row>
    <row r="56" spans="1:12" ht="24" customHeight="1" x14ac:dyDescent="0.3">
      <c r="A56" s="81"/>
      <c r="B56" s="51"/>
      <c r="C56" s="66"/>
      <c r="D56" s="35"/>
      <c r="E56" s="25"/>
      <c r="F56" s="38"/>
      <c r="G56" s="29"/>
      <c r="H56" s="29"/>
      <c r="I56" s="29"/>
      <c r="J56" s="29"/>
      <c r="K56" s="29"/>
      <c r="L56" s="57"/>
    </row>
    <row r="57" spans="1:12" ht="17.399999999999999" customHeight="1" x14ac:dyDescent="0.3">
      <c r="A57" s="81"/>
      <c r="B57" s="51"/>
      <c r="C57" s="66"/>
      <c r="D57" s="35"/>
      <c r="E57" s="25"/>
      <c r="F57" s="38"/>
      <c r="G57" s="29"/>
      <c r="H57" s="29"/>
      <c r="I57" s="29"/>
      <c r="J57" s="29"/>
      <c r="K57" s="29"/>
      <c r="L57" s="57"/>
    </row>
    <row r="58" spans="1:12" ht="16.2" customHeight="1" x14ac:dyDescent="0.3">
      <c r="A58" s="82"/>
      <c r="B58" s="52"/>
      <c r="C58" s="66"/>
      <c r="D58" s="35"/>
      <c r="E58" s="24"/>
      <c r="F58" s="38"/>
      <c r="G58" s="29"/>
      <c r="H58" s="29"/>
      <c r="I58" s="29"/>
      <c r="J58" s="29"/>
      <c r="K58" s="29"/>
      <c r="L58" s="57"/>
    </row>
    <row r="59" spans="1:12" ht="34.5" customHeight="1" x14ac:dyDescent="0.3">
      <c r="A59" s="29" t="s">
        <v>74</v>
      </c>
      <c r="B59" s="29" t="s">
        <v>35</v>
      </c>
      <c r="C59" s="40" t="s">
        <v>16</v>
      </c>
      <c r="D59" s="71" t="s">
        <v>15</v>
      </c>
      <c r="E59" s="12" t="s">
        <v>116</v>
      </c>
      <c r="F59" s="4">
        <v>2633.4</v>
      </c>
      <c r="G59" s="26" t="s">
        <v>117</v>
      </c>
      <c r="H59" s="4">
        <f t="shared" ref="H59:K59" si="1">H60+H62</f>
        <v>450</v>
      </c>
      <c r="I59" s="4">
        <f t="shared" si="1"/>
        <v>500</v>
      </c>
      <c r="J59" s="4">
        <f t="shared" si="1"/>
        <v>600</v>
      </c>
      <c r="K59" s="4">
        <f t="shared" si="1"/>
        <v>700</v>
      </c>
      <c r="L59" s="57" t="s">
        <v>38</v>
      </c>
    </row>
    <row r="60" spans="1:12" ht="31.2" x14ac:dyDescent="0.3">
      <c r="A60" s="58"/>
      <c r="B60" s="58"/>
      <c r="C60" s="56"/>
      <c r="D60" s="72"/>
      <c r="E60" s="12" t="s">
        <v>8</v>
      </c>
      <c r="F60" s="22"/>
      <c r="G60" s="13"/>
      <c r="H60" s="7"/>
      <c r="I60" s="7"/>
      <c r="J60" s="7"/>
      <c r="K60" s="7"/>
      <c r="L60" s="57"/>
    </row>
    <row r="61" spans="1:12" ht="19.2" customHeight="1" x14ac:dyDescent="0.3">
      <c r="A61" s="58"/>
      <c r="B61" s="58"/>
      <c r="C61" s="56"/>
      <c r="D61" s="72"/>
      <c r="E61" s="12" t="s">
        <v>9</v>
      </c>
      <c r="F61" s="22"/>
      <c r="G61" s="13"/>
      <c r="H61" s="7"/>
      <c r="I61" s="7"/>
      <c r="J61" s="7"/>
      <c r="K61" s="7"/>
      <c r="L61" s="57"/>
    </row>
    <row r="62" spans="1:12" ht="25.95" customHeight="1" x14ac:dyDescent="0.3">
      <c r="A62" s="58"/>
      <c r="B62" s="58"/>
      <c r="C62" s="56"/>
      <c r="D62" s="72"/>
      <c r="E62" s="12" t="s">
        <v>81</v>
      </c>
      <c r="F62" s="22">
        <v>2633.4</v>
      </c>
      <c r="G62" s="26" t="s">
        <v>117</v>
      </c>
      <c r="H62" s="7">
        <v>450</v>
      </c>
      <c r="I62" s="7">
        <v>500</v>
      </c>
      <c r="J62" s="7">
        <v>600</v>
      </c>
      <c r="K62" s="7">
        <v>700</v>
      </c>
      <c r="L62" s="57"/>
    </row>
    <row r="63" spans="1:12" ht="24.6" customHeight="1" x14ac:dyDescent="0.3">
      <c r="A63" s="58"/>
      <c r="B63" s="58"/>
      <c r="C63" s="56"/>
      <c r="D63" s="73"/>
      <c r="E63" s="12" t="s">
        <v>12</v>
      </c>
      <c r="F63" s="22"/>
      <c r="G63" s="7"/>
      <c r="H63" s="7"/>
      <c r="I63" s="7"/>
      <c r="J63" s="7"/>
      <c r="K63" s="7"/>
      <c r="L63" s="57"/>
    </row>
    <row r="64" spans="1:12" ht="31.95" customHeight="1" x14ac:dyDescent="0.3">
      <c r="A64" s="41"/>
      <c r="B64" s="29" t="s">
        <v>99</v>
      </c>
      <c r="C64" s="40" t="s">
        <v>17</v>
      </c>
      <c r="D64" s="71" t="s">
        <v>15</v>
      </c>
      <c r="E64" s="12" t="s">
        <v>116</v>
      </c>
      <c r="F64" s="4">
        <f>F65+F67</f>
        <v>2006.6</v>
      </c>
      <c r="G64" s="26" t="s">
        <v>119</v>
      </c>
      <c r="H64" s="4">
        <f t="shared" ref="H64" si="2">H65+H67</f>
        <v>350</v>
      </c>
      <c r="I64" s="4">
        <f t="shared" ref="I64" si="3">I65+I67</f>
        <v>400</v>
      </c>
      <c r="J64" s="4">
        <f t="shared" ref="J64" si="4">J65+J67</f>
        <v>450</v>
      </c>
      <c r="K64" s="4">
        <f t="shared" ref="K64" si="5">K65+K67</f>
        <v>500</v>
      </c>
      <c r="L64" s="57" t="s">
        <v>18</v>
      </c>
    </row>
    <row r="65" spans="1:12" ht="31.2" x14ac:dyDescent="0.3">
      <c r="A65" s="41"/>
      <c r="B65" s="58"/>
      <c r="C65" s="56"/>
      <c r="D65" s="72"/>
      <c r="E65" s="12" t="s">
        <v>8</v>
      </c>
      <c r="F65" s="22"/>
      <c r="G65" s="7"/>
      <c r="H65" s="7"/>
      <c r="I65" s="7"/>
      <c r="J65" s="7"/>
      <c r="K65" s="7"/>
      <c r="L65" s="57"/>
    </row>
    <row r="66" spans="1:12" ht="25.2" customHeight="1" x14ac:dyDescent="0.3">
      <c r="A66" s="41"/>
      <c r="B66" s="58"/>
      <c r="C66" s="56"/>
      <c r="D66" s="72"/>
      <c r="E66" s="12" t="s">
        <v>9</v>
      </c>
      <c r="F66" s="22"/>
      <c r="G66" s="7"/>
      <c r="H66" s="7"/>
      <c r="I66" s="7"/>
      <c r="J66" s="7"/>
      <c r="K66" s="7"/>
      <c r="L66" s="57"/>
    </row>
    <row r="67" spans="1:12" ht="24" customHeight="1" x14ac:dyDescent="0.3">
      <c r="A67" s="41"/>
      <c r="B67" s="58"/>
      <c r="C67" s="56"/>
      <c r="D67" s="72"/>
      <c r="E67" s="12" t="s">
        <v>81</v>
      </c>
      <c r="F67" s="8">
        <v>2006.6</v>
      </c>
      <c r="G67" s="13" t="s">
        <v>118</v>
      </c>
      <c r="H67" s="13">
        <v>350</v>
      </c>
      <c r="I67" s="13">
        <v>400</v>
      </c>
      <c r="J67" s="13">
        <v>450</v>
      </c>
      <c r="K67" s="13">
        <v>500</v>
      </c>
      <c r="L67" s="57"/>
    </row>
    <row r="68" spans="1:12" ht="27" customHeight="1" x14ac:dyDescent="0.3">
      <c r="A68" s="41"/>
      <c r="B68" s="58"/>
      <c r="C68" s="56"/>
      <c r="D68" s="73"/>
      <c r="E68" s="12" t="s">
        <v>12</v>
      </c>
      <c r="F68" s="22"/>
      <c r="G68" s="7"/>
      <c r="H68" s="7"/>
      <c r="I68" s="7"/>
      <c r="J68" s="7"/>
      <c r="K68" s="7"/>
      <c r="L68" s="57"/>
    </row>
    <row r="69" spans="1:12" ht="31.2" customHeight="1" x14ac:dyDescent="0.3">
      <c r="A69" s="41"/>
      <c r="B69" s="29" t="s">
        <v>100</v>
      </c>
      <c r="C69" s="40" t="s">
        <v>17</v>
      </c>
      <c r="D69" s="71" t="s">
        <v>15</v>
      </c>
      <c r="E69" s="12" t="s">
        <v>116</v>
      </c>
      <c r="F69" s="4">
        <v>12145.4</v>
      </c>
      <c r="G69" s="26" t="s">
        <v>121</v>
      </c>
      <c r="H69" s="4">
        <f t="shared" ref="H69" si="6">H70+H72</f>
        <v>2000</v>
      </c>
      <c r="I69" s="4">
        <f t="shared" ref="I69" si="7">I70+I72</f>
        <v>2500</v>
      </c>
      <c r="J69" s="4">
        <f t="shared" ref="J69" si="8">J70+J72</f>
        <v>3000</v>
      </c>
      <c r="K69" s="4">
        <f t="shared" ref="K69" si="9">K70+K72</f>
        <v>3500</v>
      </c>
      <c r="L69" s="57" t="s">
        <v>36</v>
      </c>
    </row>
    <row r="70" spans="1:12" ht="31.2" x14ac:dyDescent="0.3">
      <c r="A70" s="41"/>
      <c r="B70" s="58"/>
      <c r="C70" s="56"/>
      <c r="D70" s="72"/>
      <c r="E70" s="12" t="s">
        <v>8</v>
      </c>
      <c r="F70" s="22"/>
      <c r="G70" s="7"/>
      <c r="H70" s="7"/>
      <c r="I70" s="7"/>
      <c r="J70" s="7"/>
      <c r="K70" s="7"/>
      <c r="L70" s="57"/>
    </row>
    <row r="71" spans="1:12" ht="24.6" customHeight="1" x14ac:dyDescent="0.3">
      <c r="A71" s="41"/>
      <c r="B71" s="58"/>
      <c r="C71" s="56"/>
      <c r="D71" s="72"/>
      <c r="E71" s="12" t="s">
        <v>9</v>
      </c>
      <c r="F71" s="22"/>
      <c r="G71" s="7"/>
      <c r="H71" s="7"/>
      <c r="I71" s="7"/>
      <c r="J71" s="7"/>
      <c r="K71" s="7"/>
      <c r="L71" s="57"/>
    </row>
    <row r="72" spans="1:12" ht="24.6" customHeight="1" x14ac:dyDescent="0.3">
      <c r="A72" s="41"/>
      <c r="B72" s="58"/>
      <c r="C72" s="56"/>
      <c r="D72" s="72"/>
      <c r="E72" s="12" t="s">
        <v>81</v>
      </c>
      <c r="F72" s="8">
        <v>12145.4</v>
      </c>
      <c r="G72" s="13" t="s">
        <v>120</v>
      </c>
      <c r="H72" s="13">
        <v>2000</v>
      </c>
      <c r="I72" s="13">
        <v>2500</v>
      </c>
      <c r="J72" s="13">
        <v>3000</v>
      </c>
      <c r="K72" s="13">
        <v>3500</v>
      </c>
      <c r="L72" s="57"/>
    </row>
    <row r="73" spans="1:12" ht="26.4" customHeight="1" x14ac:dyDescent="0.3">
      <c r="A73" s="41"/>
      <c r="B73" s="58"/>
      <c r="C73" s="56"/>
      <c r="D73" s="73"/>
      <c r="E73" s="12" t="s">
        <v>12</v>
      </c>
      <c r="F73" s="22"/>
      <c r="G73" s="7"/>
      <c r="H73" s="7"/>
      <c r="I73" s="7"/>
      <c r="J73" s="7"/>
      <c r="K73" s="7"/>
      <c r="L73" s="57"/>
    </row>
    <row r="74" spans="1:12" ht="46.2" customHeight="1" x14ac:dyDescent="0.3">
      <c r="A74" s="41"/>
      <c r="B74" s="29" t="s">
        <v>37</v>
      </c>
      <c r="C74" s="40" t="s">
        <v>17</v>
      </c>
      <c r="D74" s="71" t="s">
        <v>15</v>
      </c>
      <c r="E74" s="12" t="s">
        <v>116</v>
      </c>
      <c r="F74" s="4">
        <f>F75+F77</f>
        <v>2250</v>
      </c>
      <c r="G74" s="26" t="s">
        <v>123</v>
      </c>
      <c r="H74" s="4">
        <f t="shared" ref="H74" si="10">H75+H77</f>
        <v>400</v>
      </c>
      <c r="I74" s="4">
        <f t="shared" ref="I74" si="11">I75+I77</f>
        <v>450</v>
      </c>
      <c r="J74" s="4">
        <f t="shared" ref="J74" si="12">J75+J77</f>
        <v>500</v>
      </c>
      <c r="K74" s="4">
        <f t="shared" ref="K74" si="13">K75+K77</f>
        <v>600</v>
      </c>
      <c r="L74" s="57" t="s">
        <v>82</v>
      </c>
    </row>
    <row r="75" spans="1:12" ht="40.200000000000003" customHeight="1" x14ac:dyDescent="0.3">
      <c r="A75" s="41"/>
      <c r="B75" s="58"/>
      <c r="C75" s="56"/>
      <c r="D75" s="72"/>
      <c r="E75" s="12" t="s">
        <v>8</v>
      </c>
      <c r="F75" s="22"/>
      <c r="G75" s="7"/>
      <c r="H75" s="7"/>
      <c r="I75" s="7"/>
      <c r="J75" s="7"/>
      <c r="K75" s="7"/>
      <c r="L75" s="57"/>
    </row>
    <row r="76" spans="1:12" ht="29.4" customHeight="1" x14ac:dyDescent="0.3">
      <c r="A76" s="41"/>
      <c r="B76" s="58"/>
      <c r="C76" s="56"/>
      <c r="D76" s="72"/>
      <c r="E76" s="12" t="s">
        <v>9</v>
      </c>
      <c r="F76" s="22"/>
      <c r="G76" s="7"/>
      <c r="H76" s="7"/>
      <c r="I76" s="7"/>
      <c r="J76" s="7"/>
      <c r="K76" s="7"/>
      <c r="L76" s="57"/>
    </row>
    <row r="77" spans="1:12" ht="36.6" customHeight="1" x14ac:dyDescent="0.3">
      <c r="A77" s="41"/>
      <c r="B77" s="58"/>
      <c r="C77" s="56"/>
      <c r="D77" s="72"/>
      <c r="E77" s="12" t="s">
        <v>81</v>
      </c>
      <c r="F77" s="8">
        <v>2250</v>
      </c>
      <c r="G77" s="13" t="s">
        <v>122</v>
      </c>
      <c r="H77" s="13">
        <v>400</v>
      </c>
      <c r="I77" s="13">
        <v>450</v>
      </c>
      <c r="J77" s="13">
        <v>500</v>
      </c>
      <c r="K77" s="13">
        <v>600</v>
      </c>
      <c r="L77" s="57"/>
    </row>
    <row r="78" spans="1:12" ht="46.5" customHeight="1" x14ac:dyDescent="0.3">
      <c r="A78" s="41"/>
      <c r="B78" s="58"/>
      <c r="C78" s="56"/>
      <c r="D78" s="73"/>
      <c r="E78" s="12" t="s">
        <v>12</v>
      </c>
      <c r="F78" s="22"/>
      <c r="G78" s="7"/>
      <c r="H78" s="7"/>
      <c r="I78" s="7"/>
      <c r="J78" s="7"/>
      <c r="K78" s="7"/>
      <c r="L78" s="57"/>
    </row>
    <row r="79" spans="1:12" ht="33.6" customHeight="1" x14ac:dyDescent="0.3">
      <c r="A79" s="41"/>
      <c r="B79" s="29" t="s">
        <v>70</v>
      </c>
      <c r="C79" s="40" t="s">
        <v>17</v>
      </c>
      <c r="D79" s="71" t="s">
        <v>15</v>
      </c>
      <c r="E79" s="12" t="s">
        <v>116</v>
      </c>
      <c r="F79" s="4">
        <v>3855.6</v>
      </c>
      <c r="G79" s="4" t="s">
        <v>125</v>
      </c>
      <c r="H79" s="4">
        <f t="shared" ref="H79" si="14">H80+H82</f>
        <v>700</v>
      </c>
      <c r="I79" s="4">
        <f t="shared" ref="I79" si="15">I80+I82</f>
        <v>800</v>
      </c>
      <c r="J79" s="4">
        <f t="shared" ref="J79" si="16">J80+J82</f>
        <v>850</v>
      </c>
      <c r="K79" s="4">
        <f t="shared" ref="K79" si="17">K80+K82</f>
        <v>900</v>
      </c>
      <c r="L79" s="57" t="s">
        <v>90</v>
      </c>
    </row>
    <row r="80" spans="1:12" ht="31.2" x14ac:dyDescent="0.3">
      <c r="A80" s="41"/>
      <c r="B80" s="58"/>
      <c r="C80" s="56"/>
      <c r="D80" s="72"/>
      <c r="E80" s="12" t="s">
        <v>8</v>
      </c>
      <c r="F80" s="22"/>
      <c r="G80" s="7"/>
      <c r="H80" s="7"/>
      <c r="I80" s="7"/>
      <c r="J80" s="7"/>
      <c r="K80" s="7"/>
      <c r="L80" s="57"/>
    </row>
    <row r="81" spans="1:12" ht="20.399999999999999" customHeight="1" x14ac:dyDescent="0.3">
      <c r="A81" s="41"/>
      <c r="B81" s="58"/>
      <c r="C81" s="56"/>
      <c r="D81" s="72"/>
      <c r="E81" s="12" t="s">
        <v>9</v>
      </c>
      <c r="F81" s="22"/>
      <c r="G81" s="7"/>
      <c r="H81" s="7"/>
      <c r="I81" s="7"/>
      <c r="J81" s="7"/>
      <c r="K81" s="7"/>
      <c r="L81" s="57"/>
    </row>
    <row r="82" spans="1:12" ht="21" customHeight="1" x14ac:dyDescent="0.3">
      <c r="A82" s="41"/>
      <c r="B82" s="58"/>
      <c r="C82" s="56"/>
      <c r="D82" s="72"/>
      <c r="E82" s="12" t="s">
        <v>81</v>
      </c>
      <c r="F82" s="8">
        <v>3855.6</v>
      </c>
      <c r="G82" s="13" t="s">
        <v>124</v>
      </c>
      <c r="H82" s="13">
        <v>700</v>
      </c>
      <c r="I82" s="13">
        <v>800</v>
      </c>
      <c r="J82" s="13">
        <v>850</v>
      </c>
      <c r="K82" s="13">
        <v>900</v>
      </c>
      <c r="L82" s="57"/>
    </row>
    <row r="83" spans="1:12" ht="33" customHeight="1" x14ac:dyDescent="0.3">
      <c r="A83" s="41"/>
      <c r="B83" s="58"/>
      <c r="C83" s="56"/>
      <c r="D83" s="73"/>
      <c r="E83" s="12" t="s">
        <v>12</v>
      </c>
      <c r="F83" s="22"/>
      <c r="G83" s="7"/>
      <c r="H83" s="7"/>
      <c r="I83" s="7"/>
      <c r="J83" s="7"/>
      <c r="K83" s="7"/>
      <c r="L83" s="57"/>
    </row>
    <row r="84" spans="1:12" ht="30" customHeight="1" x14ac:dyDescent="0.3">
      <c r="A84" s="41"/>
      <c r="B84" s="29" t="s">
        <v>101</v>
      </c>
      <c r="C84" s="40" t="s">
        <v>17</v>
      </c>
      <c r="D84" s="71" t="s">
        <v>15</v>
      </c>
      <c r="E84" s="12" t="s">
        <v>7</v>
      </c>
      <c r="F84" s="4">
        <f>F85+F87</f>
        <v>1050</v>
      </c>
      <c r="G84" s="26" t="s">
        <v>127</v>
      </c>
      <c r="H84" s="4">
        <f t="shared" ref="H84" si="18">H85+H87</f>
        <v>100</v>
      </c>
      <c r="I84" s="4">
        <f t="shared" ref="I84" si="19">I85+I87</f>
        <v>100</v>
      </c>
      <c r="J84" s="4">
        <f t="shared" ref="J84" si="20">J85+J87</f>
        <v>200</v>
      </c>
      <c r="K84" s="4">
        <f t="shared" ref="K84" si="21">K85+K87</f>
        <v>200</v>
      </c>
      <c r="L84" s="57" t="s">
        <v>39</v>
      </c>
    </row>
    <row r="85" spans="1:12" ht="31.2" x14ac:dyDescent="0.3">
      <c r="A85" s="41"/>
      <c r="B85" s="58"/>
      <c r="C85" s="56"/>
      <c r="D85" s="72"/>
      <c r="E85" s="12" t="s">
        <v>8</v>
      </c>
      <c r="F85" s="22"/>
      <c r="G85" s="26"/>
      <c r="H85" s="7"/>
      <c r="I85" s="7"/>
      <c r="J85" s="7"/>
      <c r="K85" s="7"/>
      <c r="L85" s="57"/>
    </row>
    <row r="86" spans="1:12" ht="22.95" customHeight="1" x14ac:dyDescent="0.3">
      <c r="A86" s="41"/>
      <c r="B86" s="58"/>
      <c r="C86" s="56"/>
      <c r="D86" s="72"/>
      <c r="E86" s="12" t="s">
        <v>9</v>
      </c>
      <c r="F86" s="22"/>
      <c r="G86" s="13"/>
      <c r="H86" s="7"/>
      <c r="I86" s="7"/>
      <c r="J86" s="7"/>
      <c r="K86" s="7"/>
      <c r="L86" s="57"/>
    </row>
    <row r="87" spans="1:12" ht="24" customHeight="1" x14ac:dyDescent="0.3">
      <c r="A87" s="41"/>
      <c r="B87" s="58"/>
      <c r="C87" s="56"/>
      <c r="D87" s="72"/>
      <c r="E87" s="12" t="s">
        <v>81</v>
      </c>
      <c r="F87" s="22">
        <v>1050</v>
      </c>
      <c r="G87" s="13" t="s">
        <v>126</v>
      </c>
      <c r="H87" s="7">
        <v>100</v>
      </c>
      <c r="I87" s="7">
        <v>100</v>
      </c>
      <c r="J87" s="7">
        <v>200</v>
      </c>
      <c r="K87" s="7">
        <v>200</v>
      </c>
      <c r="L87" s="57"/>
    </row>
    <row r="88" spans="1:12" ht="22.95" customHeight="1" x14ac:dyDescent="0.3">
      <c r="A88" s="41"/>
      <c r="B88" s="58"/>
      <c r="C88" s="56"/>
      <c r="D88" s="73"/>
      <c r="E88" s="12" t="s">
        <v>12</v>
      </c>
      <c r="F88" s="22"/>
      <c r="G88" s="7"/>
      <c r="H88" s="7"/>
      <c r="I88" s="7"/>
      <c r="J88" s="7"/>
      <c r="K88" s="7"/>
      <c r="L88" s="57"/>
    </row>
    <row r="89" spans="1:12" ht="34.200000000000003" customHeight="1" x14ac:dyDescent="0.3">
      <c r="A89" s="41"/>
      <c r="B89" s="29" t="s">
        <v>40</v>
      </c>
      <c r="C89" s="40" t="s">
        <v>19</v>
      </c>
      <c r="D89" s="71" t="s">
        <v>15</v>
      </c>
      <c r="E89" s="12" t="s">
        <v>116</v>
      </c>
      <c r="F89" s="4">
        <f>F90+F92</f>
        <v>1050</v>
      </c>
      <c r="G89" s="4">
        <f t="shared" ref="G89:K89" si="22">G90+G92</f>
        <v>100</v>
      </c>
      <c r="H89" s="4">
        <f t="shared" si="22"/>
        <v>100</v>
      </c>
      <c r="I89" s="4">
        <f t="shared" si="22"/>
        <v>200</v>
      </c>
      <c r="J89" s="4">
        <f t="shared" si="22"/>
        <v>300</v>
      </c>
      <c r="K89" s="4">
        <f t="shared" si="22"/>
        <v>350</v>
      </c>
      <c r="L89" s="57" t="s">
        <v>71</v>
      </c>
    </row>
    <row r="90" spans="1:12" ht="31.2" x14ac:dyDescent="0.3">
      <c r="A90" s="41"/>
      <c r="B90" s="58"/>
      <c r="C90" s="56"/>
      <c r="D90" s="72"/>
      <c r="E90" s="12" t="s">
        <v>8</v>
      </c>
      <c r="F90" s="22"/>
      <c r="G90" s="7"/>
      <c r="H90" s="7"/>
      <c r="I90" s="7"/>
      <c r="J90" s="7"/>
      <c r="K90" s="7"/>
      <c r="L90" s="57"/>
    </row>
    <row r="91" spans="1:12" ht="25.2" customHeight="1" x14ac:dyDescent="0.3">
      <c r="A91" s="41"/>
      <c r="B91" s="58"/>
      <c r="C91" s="56"/>
      <c r="D91" s="72"/>
      <c r="E91" s="12" t="s">
        <v>9</v>
      </c>
      <c r="F91" s="22"/>
      <c r="G91" s="7"/>
      <c r="H91" s="7"/>
      <c r="I91" s="7"/>
      <c r="J91" s="7"/>
      <c r="K91" s="7"/>
      <c r="L91" s="57"/>
    </row>
    <row r="92" spans="1:12" ht="24.6" customHeight="1" x14ac:dyDescent="0.3">
      <c r="A92" s="41"/>
      <c r="B92" s="58"/>
      <c r="C92" s="56"/>
      <c r="D92" s="72"/>
      <c r="E92" s="12" t="s">
        <v>81</v>
      </c>
      <c r="F92" s="8">
        <f>G92+H92+I92+J92+K92</f>
        <v>1050</v>
      </c>
      <c r="G92" s="13">
        <v>100</v>
      </c>
      <c r="H92" s="13">
        <v>100</v>
      </c>
      <c r="I92" s="13">
        <v>200</v>
      </c>
      <c r="J92" s="13">
        <v>300</v>
      </c>
      <c r="K92" s="13">
        <v>350</v>
      </c>
      <c r="L92" s="57"/>
    </row>
    <row r="93" spans="1:12" ht="44.25" customHeight="1" x14ac:dyDescent="0.3">
      <c r="A93" s="41"/>
      <c r="B93" s="58"/>
      <c r="C93" s="56"/>
      <c r="D93" s="73"/>
      <c r="E93" s="12" t="s">
        <v>12</v>
      </c>
      <c r="F93" s="22"/>
      <c r="G93" s="7"/>
      <c r="H93" s="7"/>
      <c r="I93" s="7"/>
      <c r="J93" s="7"/>
      <c r="K93" s="7"/>
      <c r="L93" s="57"/>
    </row>
    <row r="94" spans="1:12" ht="36.75" customHeight="1" x14ac:dyDescent="0.3">
      <c r="A94" s="41"/>
      <c r="B94" s="29" t="s">
        <v>41</v>
      </c>
      <c r="C94" s="40" t="s">
        <v>19</v>
      </c>
      <c r="D94" s="71" t="s">
        <v>15</v>
      </c>
      <c r="E94" s="12" t="s">
        <v>7</v>
      </c>
      <c r="F94" s="4">
        <f>F95+F97</f>
        <v>700</v>
      </c>
      <c r="G94" s="4">
        <f t="shared" ref="G94:K94" si="23">G95+G97</f>
        <v>100</v>
      </c>
      <c r="H94" s="4">
        <f t="shared" si="23"/>
        <v>100</v>
      </c>
      <c r="I94" s="4">
        <f t="shared" si="23"/>
        <v>150</v>
      </c>
      <c r="J94" s="4">
        <f t="shared" si="23"/>
        <v>150</v>
      </c>
      <c r="K94" s="4">
        <f t="shared" si="23"/>
        <v>200</v>
      </c>
      <c r="L94" s="57" t="s">
        <v>42</v>
      </c>
    </row>
    <row r="95" spans="1:12" ht="33" customHeight="1" x14ac:dyDescent="0.3">
      <c r="A95" s="41"/>
      <c r="B95" s="58"/>
      <c r="C95" s="56"/>
      <c r="D95" s="72"/>
      <c r="E95" s="12" t="s">
        <v>8</v>
      </c>
      <c r="F95" s="22"/>
      <c r="G95" s="7"/>
      <c r="H95" s="7"/>
      <c r="I95" s="7"/>
      <c r="J95" s="7"/>
      <c r="K95" s="7"/>
      <c r="L95" s="57"/>
    </row>
    <row r="96" spans="1:12" ht="34.5" customHeight="1" x14ac:dyDescent="0.3">
      <c r="A96" s="41"/>
      <c r="B96" s="58"/>
      <c r="C96" s="56"/>
      <c r="D96" s="72"/>
      <c r="E96" s="12" t="s">
        <v>9</v>
      </c>
      <c r="F96" s="22"/>
      <c r="G96" s="7"/>
      <c r="H96" s="7"/>
      <c r="I96" s="7"/>
      <c r="J96" s="7"/>
      <c r="K96" s="7"/>
      <c r="L96" s="57"/>
    </row>
    <row r="97" spans="1:12" ht="46.5" customHeight="1" x14ac:dyDescent="0.3">
      <c r="A97" s="41"/>
      <c r="B97" s="58"/>
      <c r="C97" s="56"/>
      <c r="D97" s="72"/>
      <c r="E97" s="12" t="s">
        <v>81</v>
      </c>
      <c r="F97" s="8">
        <f>G97+H97+I97+J97+K97</f>
        <v>700</v>
      </c>
      <c r="G97" s="13">
        <v>100</v>
      </c>
      <c r="H97" s="13">
        <v>100</v>
      </c>
      <c r="I97" s="13">
        <v>150</v>
      </c>
      <c r="J97" s="13">
        <v>150</v>
      </c>
      <c r="K97" s="13">
        <v>200</v>
      </c>
      <c r="L97" s="57"/>
    </row>
    <row r="98" spans="1:12" ht="36.75" customHeight="1" x14ac:dyDescent="0.3">
      <c r="A98" s="41"/>
      <c r="B98" s="58"/>
      <c r="C98" s="56"/>
      <c r="D98" s="72"/>
      <c r="E98" s="12" t="s">
        <v>12</v>
      </c>
      <c r="F98" s="22"/>
      <c r="G98" s="7"/>
      <c r="H98" s="7"/>
      <c r="I98" s="7"/>
      <c r="J98" s="7"/>
      <c r="K98" s="7"/>
      <c r="L98" s="57"/>
    </row>
    <row r="99" spans="1:12" ht="27" customHeight="1" x14ac:dyDescent="0.3">
      <c r="A99" s="41"/>
      <c r="B99" s="40" t="s">
        <v>43</v>
      </c>
      <c r="C99" s="40" t="s">
        <v>20</v>
      </c>
      <c r="D99" s="35" t="s">
        <v>15</v>
      </c>
      <c r="E99" s="23"/>
      <c r="F99" s="37" t="s">
        <v>11</v>
      </c>
      <c r="G99" s="29"/>
      <c r="H99" s="29"/>
      <c r="I99" s="29"/>
      <c r="J99" s="29"/>
      <c r="K99" s="29"/>
      <c r="L99" s="57" t="s">
        <v>21</v>
      </c>
    </row>
    <row r="100" spans="1:12" ht="15" customHeight="1" x14ac:dyDescent="0.3">
      <c r="A100" s="41"/>
      <c r="B100" s="40"/>
      <c r="C100" s="56"/>
      <c r="D100" s="36"/>
      <c r="E100" s="25"/>
      <c r="F100" s="38"/>
      <c r="G100" s="29"/>
      <c r="H100" s="29"/>
      <c r="I100" s="29"/>
      <c r="J100" s="29"/>
      <c r="K100" s="29"/>
      <c r="L100" s="57"/>
    </row>
    <row r="101" spans="1:12" ht="19.95" customHeight="1" x14ac:dyDescent="0.3">
      <c r="A101" s="41"/>
      <c r="B101" s="40"/>
      <c r="C101" s="56"/>
      <c r="D101" s="36"/>
      <c r="E101" s="25"/>
      <c r="F101" s="38"/>
      <c r="G101" s="29"/>
      <c r="H101" s="29"/>
      <c r="I101" s="29"/>
      <c r="J101" s="29"/>
      <c r="K101" s="29"/>
      <c r="L101" s="57"/>
    </row>
    <row r="102" spans="1:12" ht="30.75" customHeight="1" x14ac:dyDescent="0.3">
      <c r="A102" s="41"/>
      <c r="B102" s="34"/>
      <c r="C102" s="56"/>
      <c r="D102" s="36"/>
      <c r="E102" s="25"/>
      <c r="F102" s="38"/>
      <c r="G102" s="29"/>
      <c r="H102" s="29"/>
      <c r="I102" s="29"/>
      <c r="J102" s="29"/>
      <c r="K102" s="29"/>
      <c r="L102" s="57"/>
    </row>
    <row r="103" spans="1:12" ht="32.25" customHeight="1" x14ac:dyDescent="0.3">
      <c r="A103" s="41"/>
      <c r="B103" s="34"/>
      <c r="C103" s="56"/>
      <c r="D103" s="36"/>
      <c r="E103" s="24"/>
      <c r="F103" s="38"/>
      <c r="G103" s="29"/>
      <c r="H103" s="29"/>
      <c r="I103" s="29"/>
      <c r="J103" s="29"/>
      <c r="K103" s="29"/>
      <c r="L103" s="57"/>
    </row>
    <row r="104" spans="1:12" ht="47.4" customHeight="1" x14ac:dyDescent="0.3">
      <c r="A104" s="41"/>
      <c r="B104" s="40" t="s">
        <v>44</v>
      </c>
      <c r="C104" s="40" t="s">
        <v>16</v>
      </c>
      <c r="D104" s="46" t="s">
        <v>15</v>
      </c>
      <c r="E104" s="21" t="s">
        <v>7</v>
      </c>
      <c r="F104" s="4"/>
      <c r="G104" s="4"/>
      <c r="H104" s="4"/>
      <c r="I104" s="4"/>
      <c r="J104" s="4"/>
      <c r="K104" s="4"/>
      <c r="L104" s="57" t="s">
        <v>32</v>
      </c>
    </row>
    <row r="105" spans="1:12" ht="43.2" customHeight="1" x14ac:dyDescent="0.3">
      <c r="A105" s="41"/>
      <c r="B105" s="40"/>
      <c r="C105" s="56"/>
      <c r="D105" s="47"/>
      <c r="E105" s="21" t="s">
        <v>8</v>
      </c>
      <c r="F105" s="77" t="s">
        <v>22</v>
      </c>
      <c r="G105" s="29"/>
      <c r="H105" s="29"/>
      <c r="I105" s="29"/>
      <c r="J105" s="29"/>
      <c r="K105" s="29"/>
      <c r="L105" s="57"/>
    </row>
    <row r="106" spans="1:12" ht="38.4" customHeight="1" x14ac:dyDescent="0.3">
      <c r="A106" s="41"/>
      <c r="B106" s="40"/>
      <c r="C106" s="56"/>
      <c r="D106" s="47"/>
      <c r="E106" s="21" t="s">
        <v>9</v>
      </c>
      <c r="F106" s="22"/>
      <c r="G106" s="7"/>
      <c r="H106" s="7"/>
      <c r="I106" s="7"/>
      <c r="J106" s="7"/>
      <c r="K106" s="7"/>
      <c r="L106" s="57"/>
    </row>
    <row r="107" spans="1:12" ht="39.6" customHeight="1" x14ac:dyDescent="0.3">
      <c r="A107" s="41"/>
      <c r="B107" s="34"/>
      <c r="C107" s="56"/>
      <c r="D107" s="47"/>
      <c r="E107" s="21" t="s">
        <v>81</v>
      </c>
      <c r="F107" s="22"/>
      <c r="G107" s="7"/>
      <c r="H107" s="7"/>
      <c r="I107" s="7"/>
      <c r="J107" s="7"/>
      <c r="K107" s="7"/>
      <c r="L107" s="57"/>
    </row>
    <row r="108" spans="1:12" ht="68.25" customHeight="1" x14ac:dyDescent="0.3">
      <c r="A108" s="41"/>
      <c r="B108" s="34"/>
      <c r="C108" s="56"/>
      <c r="D108" s="47"/>
      <c r="E108" s="21" t="s">
        <v>12</v>
      </c>
      <c r="F108" s="22"/>
      <c r="G108" s="7"/>
      <c r="H108" s="7"/>
      <c r="I108" s="7"/>
      <c r="J108" s="7"/>
      <c r="K108" s="7"/>
      <c r="L108" s="57"/>
    </row>
    <row r="109" spans="1:12" ht="78.75" customHeight="1" x14ac:dyDescent="0.3">
      <c r="A109" s="41"/>
      <c r="B109" s="40" t="s">
        <v>45</v>
      </c>
      <c r="C109" s="40" t="s">
        <v>16</v>
      </c>
      <c r="D109" s="46" t="s">
        <v>15</v>
      </c>
      <c r="E109" s="21" t="s">
        <v>7</v>
      </c>
      <c r="F109" s="4"/>
      <c r="G109" s="4"/>
      <c r="H109" s="4"/>
      <c r="I109" s="4"/>
      <c r="J109" s="4"/>
      <c r="K109" s="4"/>
      <c r="L109" s="57" t="s">
        <v>102</v>
      </c>
    </row>
    <row r="110" spans="1:12" ht="56.25" customHeight="1" x14ac:dyDescent="0.3">
      <c r="A110" s="41"/>
      <c r="B110" s="40"/>
      <c r="C110" s="56"/>
      <c r="D110" s="78"/>
      <c r="E110" s="21" t="s">
        <v>8</v>
      </c>
      <c r="F110" s="59" t="s">
        <v>22</v>
      </c>
      <c r="G110" s="60"/>
      <c r="H110" s="60"/>
      <c r="I110" s="60"/>
      <c r="J110" s="60"/>
      <c r="K110" s="60"/>
      <c r="L110" s="57"/>
    </row>
    <row r="111" spans="1:12" ht="88.2" customHeight="1" x14ac:dyDescent="0.3">
      <c r="A111" s="41"/>
      <c r="B111" s="40"/>
      <c r="C111" s="56"/>
      <c r="D111" s="78"/>
      <c r="E111" s="21" t="s">
        <v>9</v>
      </c>
      <c r="F111" s="22"/>
      <c r="G111" s="7"/>
      <c r="H111" s="7"/>
      <c r="I111" s="7"/>
      <c r="J111" s="7"/>
      <c r="K111" s="7"/>
      <c r="L111" s="57"/>
    </row>
    <row r="112" spans="1:12" ht="102" customHeight="1" x14ac:dyDescent="0.3">
      <c r="A112" s="41"/>
      <c r="B112" s="34"/>
      <c r="C112" s="56"/>
      <c r="D112" s="78"/>
      <c r="E112" s="21" t="s">
        <v>81</v>
      </c>
      <c r="F112" s="22"/>
      <c r="G112" s="7"/>
      <c r="H112" s="7"/>
      <c r="I112" s="7"/>
      <c r="J112" s="7"/>
      <c r="K112" s="7"/>
      <c r="L112" s="57"/>
    </row>
    <row r="113" spans="1:12" ht="112.5" customHeight="1" x14ac:dyDescent="0.3">
      <c r="A113" s="41"/>
      <c r="B113" s="34"/>
      <c r="C113" s="56"/>
      <c r="D113" s="78"/>
      <c r="E113" s="21" t="s">
        <v>12</v>
      </c>
      <c r="F113" s="22"/>
      <c r="G113" s="7"/>
      <c r="H113" s="7"/>
      <c r="I113" s="7"/>
      <c r="J113" s="7"/>
      <c r="K113" s="7"/>
      <c r="L113" s="57"/>
    </row>
    <row r="114" spans="1:12" ht="70.95" customHeight="1" x14ac:dyDescent="0.3">
      <c r="A114" s="41"/>
      <c r="B114" s="29" t="s">
        <v>46</v>
      </c>
      <c r="C114" s="40" t="s">
        <v>16</v>
      </c>
      <c r="D114" s="46" t="s">
        <v>15</v>
      </c>
      <c r="E114" s="21" t="s">
        <v>7</v>
      </c>
      <c r="F114" s="4"/>
      <c r="G114" s="4"/>
      <c r="H114" s="4"/>
      <c r="I114" s="4"/>
      <c r="J114" s="4"/>
      <c r="K114" s="4"/>
      <c r="L114" s="57" t="s">
        <v>47</v>
      </c>
    </row>
    <row r="115" spans="1:12" ht="65.400000000000006" customHeight="1" x14ac:dyDescent="0.3">
      <c r="A115" s="41"/>
      <c r="B115" s="58"/>
      <c r="C115" s="56"/>
      <c r="D115" s="47"/>
      <c r="E115" s="21" t="s">
        <v>8</v>
      </c>
      <c r="F115" s="59" t="s">
        <v>22</v>
      </c>
      <c r="G115" s="60"/>
      <c r="H115" s="60"/>
      <c r="I115" s="60"/>
      <c r="J115" s="60"/>
      <c r="K115" s="60"/>
      <c r="L115" s="57"/>
    </row>
    <row r="116" spans="1:12" ht="53.4" customHeight="1" x14ac:dyDescent="0.3">
      <c r="A116" s="41"/>
      <c r="B116" s="58"/>
      <c r="C116" s="56"/>
      <c r="D116" s="47"/>
      <c r="E116" s="21" t="s">
        <v>9</v>
      </c>
      <c r="F116" s="22"/>
      <c r="G116" s="7"/>
      <c r="H116" s="7"/>
      <c r="I116" s="7"/>
      <c r="J116" s="7"/>
      <c r="K116" s="7"/>
      <c r="L116" s="57"/>
    </row>
    <row r="117" spans="1:12" ht="72.599999999999994" customHeight="1" x14ac:dyDescent="0.3">
      <c r="A117" s="41"/>
      <c r="B117" s="58"/>
      <c r="C117" s="56"/>
      <c r="D117" s="47"/>
      <c r="E117" s="21" t="s">
        <v>81</v>
      </c>
      <c r="F117" s="22"/>
      <c r="G117" s="7"/>
      <c r="H117" s="7"/>
      <c r="I117" s="7"/>
      <c r="J117" s="7"/>
      <c r="K117" s="7"/>
      <c r="L117" s="57"/>
    </row>
    <row r="118" spans="1:12" ht="97.2" customHeight="1" x14ac:dyDescent="0.3">
      <c r="A118" s="41"/>
      <c r="B118" s="58"/>
      <c r="C118" s="56"/>
      <c r="D118" s="47"/>
      <c r="E118" s="21" t="s">
        <v>12</v>
      </c>
      <c r="F118" s="22"/>
      <c r="G118" s="7"/>
      <c r="H118" s="7"/>
      <c r="I118" s="7"/>
      <c r="J118" s="7"/>
      <c r="K118" s="7"/>
      <c r="L118" s="57"/>
    </row>
    <row r="119" spans="1:12" ht="51.75" customHeight="1" x14ac:dyDescent="0.3">
      <c r="A119" s="29" t="s">
        <v>48</v>
      </c>
      <c r="B119" s="29" t="s">
        <v>49</v>
      </c>
      <c r="C119" s="40" t="s">
        <v>23</v>
      </c>
      <c r="D119" s="35" t="s">
        <v>15</v>
      </c>
      <c r="E119" s="23"/>
      <c r="F119" s="37" t="s">
        <v>11</v>
      </c>
      <c r="G119" s="29"/>
      <c r="H119" s="29"/>
      <c r="I119" s="29"/>
      <c r="J119" s="29"/>
      <c r="K119" s="29"/>
      <c r="L119" s="29" t="s">
        <v>50</v>
      </c>
    </row>
    <row r="120" spans="1:12" x14ac:dyDescent="0.3">
      <c r="A120" s="30"/>
      <c r="B120" s="30"/>
      <c r="C120" s="34"/>
      <c r="D120" s="36"/>
      <c r="E120" s="25"/>
      <c r="F120" s="38"/>
      <c r="G120" s="29"/>
      <c r="H120" s="29"/>
      <c r="I120" s="29"/>
      <c r="J120" s="29"/>
      <c r="K120" s="29"/>
      <c r="L120" s="30"/>
    </row>
    <row r="121" spans="1:12" x14ac:dyDescent="0.3">
      <c r="A121" s="30"/>
      <c r="B121" s="30"/>
      <c r="C121" s="34"/>
      <c r="D121" s="36"/>
      <c r="E121" s="25"/>
      <c r="F121" s="38"/>
      <c r="G121" s="29"/>
      <c r="H121" s="29"/>
      <c r="I121" s="29"/>
      <c r="J121" s="29"/>
      <c r="K121" s="29"/>
      <c r="L121" s="30"/>
    </row>
    <row r="122" spans="1:12" x14ac:dyDescent="0.3">
      <c r="A122" s="30"/>
      <c r="B122" s="30"/>
      <c r="C122" s="34"/>
      <c r="D122" s="36"/>
      <c r="E122" s="25"/>
      <c r="F122" s="38"/>
      <c r="G122" s="29"/>
      <c r="H122" s="29"/>
      <c r="I122" s="29"/>
      <c r="J122" s="29"/>
      <c r="K122" s="29"/>
      <c r="L122" s="30"/>
    </row>
    <row r="123" spans="1:12" x14ac:dyDescent="0.3">
      <c r="A123" s="30"/>
      <c r="B123" s="30"/>
      <c r="C123" s="34"/>
      <c r="D123" s="36"/>
      <c r="E123" s="24"/>
      <c r="F123" s="38"/>
      <c r="G123" s="29"/>
      <c r="H123" s="29"/>
      <c r="I123" s="29"/>
      <c r="J123" s="29"/>
      <c r="K123" s="29"/>
      <c r="L123" s="30"/>
    </row>
    <row r="124" spans="1:12" x14ac:dyDescent="0.3">
      <c r="A124" s="41"/>
      <c r="B124" s="29" t="s">
        <v>103</v>
      </c>
      <c r="C124" s="40" t="s">
        <v>23</v>
      </c>
      <c r="D124" s="35" t="s">
        <v>15</v>
      </c>
      <c r="E124" s="23"/>
      <c r="F124" s="37" t="s">
        <v>11</v>
      </c>
      <c r="G124" s="29"/>
      <c r="H124" s="29"/>
      <c r="I124" s="29"/>
      <c r="J124" s="29"/>
      <c r="K124" s="29"/>
      <c r="L124" s="29" t="s">
        <v>24</v>
      </c>
    </row>
    <row r="125" spans="1:12" x14ac:dyDescent="0.3">
      <c r="A125" s="41"/>
      <c r="B125" s="30"/>
      <c r="C125" s="34"/>
      <c r="D125" s="36"/>
      <c r="E125" s="25"/>
      <c r="F125" s="38"/>
      <c r="G125" s="29"/>
      <c r="H125" s="29"/>
      <c r="I125" s="29"/>
      <c r="J125" s="29"/>
      <c r="K125" s="29"/>
      <c r="L125" s="30"/>
    </row>
    <row r="126" spans="1:12" x14ac:dyDescent="0.3">
      <c r="A126" s="41"/>
      <c r="B126" s="30"/>
      <c r="C126" s="34"/>
      <c r="D126" s="36"/>
      <c r="E126" s="25"/>
      <c r="F126" s="38"/>
      <c r="G126" s="29"/>
      <c r="H126" s="29"/>
      <c r="I126" s="29"/>
      <c r="J126" s="29"/>
      <c r="K126" s="29"/>
      <c r="L126" s="30"/>
    </row>
    <row r="127" spans="1:12" ht="21" customHeight="1" x14ac:dyDescent="0.3">
      <c r="A127" s="41"/>
      <c r="B127" s="30"/>
      <c r="C127" s="34"/>
      <c r="D127" s="36"/>
      <c r="E127" s="25"/>
      <c r="F127" s="38"/>
      <c r="G127" s="29"/>
      <c r="H127" s="29"/>
      <c r="I127" s="29"/>
      <c r="J127" s="29"/>
      <c r="K127" s="29"/>
      <c r="L127" s="30"/>
    </row>
    <row r="128" spans="1:12" ht="42.6" customHeight="1" x14ac:dyDescent="0.3">
      <c r="A128" s="41"/>
      <c r="B128" s="30"/>
      <c r="C128" s="34"/>
      <c r="D128" s="36"/>
      <c r="E128" s="24"/>
      <c r="F128" s="38"/>
      <c r="G128" s="29"/>
      <c r="H128" s="29"/>
      <c r="I128" s="29"/>
      <c r="J128" s="29"/>
      <c r="K128" s="29"/>
      <c r="L128" s="30"/>
    </row>
    <row r="129" spans="1:12" ht="31.95" customHeight="1" x14ac:dyDescent="0.3">
      <c r="A129" s="41"/>
      <c r="B129" s="29" t="s">
        <v>105</v>
      </c>
      <c r="C129" s="40" t="s">
        <v>23</v>
      </c>
      <c r="D129" s="46" t="s">
        <v>15</v>
      </c>
      <c r="E129" s="12" t="s">
        <v>7</v>
      </c>
      <c r="F129" s="4">
        <f>F130+F132</f>
        <v>190</v>
      </c>
      <c r="G129" s="4">
        <f t="shared" ref="G129:K129" si="24">G130+G132</f>
        <v>30</v>
      </c>
      <c r="H129" s="4">
        <f t="shared" si="24"/>
        <v>30</v>
      </c>
      <c r="I129" s="4">
        <f t="shared" si="24"/>
        <v>40</v>
      </c>
      <c r="J129" s="4">
        <f t="shared" si="24"/>
        <v>40</v>
      </c>
      <c r="K129" s="4">
        <f t="shared" si="24"/>
        <v>50</v>
      </c>
      <c r="L129" s="29" t="s">
        <v>104</v>
      </c>
    </row>
    <row r="130" spans="1:12" ht="22.95" customHeight="1" x14ac:dyDescent="0.3">
      <c r="A130" s="41"/>
      <c r="B130" s="30"/>
      <c r="C130" s="34"/>
      <c r="D130" s="47"/>
      <c r="E130" s="12" t="s">
        <v>8</v>
      </c>
      <c r="F130" s="8"/>
      <c r="G130" s="13"/>
      <c r="H130" s="13"/>
      <c r="I130" s="13"/>
      <c r="J130" s="13"/>
      <c r="K130" s="13"/>
      <c r="L130" s="30"/>
    </row>
    <row r="131" spans="1:12" ht="21.6" customHeight="1" x14ac:dyDescent="0.3">
      <c r="A131" s="41"/>
      <c r="B131" s="30"/>
      <c r="C131" s="34"/>
      <c r="D131" s="47"/>
      <c r="E131" s="12" t="s">
        <v>9</v>
      </c>
      <c r="F131" s="8"/>
      <c r="G131" s="13"/>
      <c r="H131" s="13"/>
      <c r="I131" s="13"/>
      <c r="J131" s="13"/>
      <c r="K131" s="13"/>
      <c r="L131" s="30"/>
    </row>
    <row r="132" spans="1:12" ht="19.95" customHeight="1" x14ac:dyDescent="0.3">
      <c r="A132" s="41"/>
      <c r="B132" s="30"/>
      <c r="C132" s="34"/>
      <c r="D132" s="47"/>
      <c r="E132" s="21" t="s">
        <v>81</v>
      </c>
      <c r="F132" s="8">
        <f>G132+H132+I132+J132+K132</f>
        <v>190</v>
      </c>
      <c r="G132" s="13">
        <v>30</v>
      </c>
      <c r="H132" s="13">
        <v>30</v>
      </c>
      <c r="I132" s="13">
        <v>40</v>
      </c>
      <c r="J132" s="13">
        <v>40</v>
      </c>
      <c r="K132" s="13">
        <v>50</v>
      </c>
      <c r="L132" s="30"/>
    </row>
    <row r="133" spans="1:12" ht="22.95" customHeight="1" x14ac:dyDescent="0.3">
      <c r="A133" s="41"/>
      <c r="B133" s="30"/>
      <c r="C133" s="34"/>
      <c r="D133" s="47"/>
      <c r="E133" s="21" t="s">
        <v>12</v>
      </c>
      <c r="F133" s="8"/>
      <c r="G133" s="13"/>
      <c r="H133" s="13"/>
      <c r="I133" s="13"/>
      <c r="J133" s="13"/>
      <c r="K133" s="13"/>
      <c r="L133" s="30"/>
    </row>
    <row r="134" spans="1:12" ht="33.75" customHeight="1" x14ac:dyDescent="0.3">
      <c r="A134" s="42" t="s">
        <v>51</v>
      </c>
      <c r="B134" s="42" t="s">
        <v>52</v>
      </c>
      <c r="C134" s="40" t="s">
        <v>19</v>
      </c>
      <c r="D134" s="46" t="s">
        <v>15</v>
      </c>
      <c r="E134" s="12" t="s">
        <v>7</v>
      </c>
      <c r="F134" s="4">
        <f>F135+F137</f>
        <v>25</v>
      </c>
      <c r="G134" s="4">
        <f t="shared" ref="G134:K134" si="25">G135+G137</f>
        <v>5</v>
      </c>
      <c r="H134" s="4">
        <f t="shared" si="25"/>
        <v>5</v>
      </c>
      <c r="I134" s="4">
        <f t="shared" si="25"/>
        <v>5</v>
      </c>
      <c r="J134" s="4">
        <f t="shared" si="25"/>
        <v>5</v>
      </c>
      <c r="K134" s="4">
        <f t="shared" si="25"/>
        <v>5</v>
      </c>
      <c r="L134" s="29" t="s">
        <v>25</v>
      </c>
    </row>
    <row r="135" spans="1:12" ht="28.2" customHeight="1" x14ac:dyDescent="0.3">
      <c r="A135" s="43"/>
      <c r="B135" s="43"/>
      <c r="C135" s="34"/>
      <c r="D135" s="47"/>
      <c r="E135" s="12" t="s">
        <v>8</v>
      </c>
      <c r="F135" s="8"/>
      <c r="G135" s="13"/>
      <c r="H135" s="13"/>
      <c r="I135" s="13"/>
      <c r="J135" s="13"/>
      <c r="K135" s="13"/>
      <c r="L135" s="30"/>
    </row>
    <row r="136" spans="1:12" ht="27" customHeight="1" x14ac:dyDescent="0.3">
      <c r="A136" s="43"/>
      <c r="B136" s="43"/>
      <c r="C136" s="34"/>
      <c r="D136" s="47"/>
      <c r="E136" s="12" t="s">
        <v>9</v>
      </c>
      <c r="F136" s="8"/>
      <c r="G136" s="13"/>
      <c r="H136" s="13"/>
      <c r="I136" s="13"/>
      <c r="J136" s="13"/>
      <c r="K136" s="13"/>
      <c r="L136" s="30"/>
    </row>
    <row r="137" spans="1:12" ht="23.4" customHeight="1" x14ac:dyDescent="0.3">
      <c r="A137" s="43"/>
      <c r="B137" s="43"/>
      <c r="C137" s="34"/>
      <c r="D137" s="47"/>
      <c r="E137" s="12" t="s">
        <v>10</v>
      </c>
      <c r="F137" s="8">
        <f>G137+H137+I137+J137+K137</f>
        <v>25</v>
      </c>
      <c r="G137" s="13">
        <v>5</v>
      </c>
      <c r="H137" s="13">
        <v>5</v>
      </c>
      <c r="I137" s="13">
        <v>5</v>
      </c>
      <c r="J137" s="13">
        <v>5</v>
      </c>
      <c r="K137" s="13">
        <v>5</v>
      </c>
      <c r="L137" s="30"/>
    </row>
    <row r="138" spans="1:12" ht="22.2" customHeight="1" x14ac:dyDescent="0.3">
      <c r="A138" s="43"/>
      <c r="B138" s="44"/>
      <c r="C138" s="34"/>
      <c r="D138" s="47"/>
      <c r="E138" s="21" t="s">
        <v>12</v>
      </c>
      <c r="F138" s="8"/>
      <c r="G138" s="13"/>
      <c r="H138" s="13"/>
      <c r="I138" s="13"/>
      <c r="J138" s="13"/>
      <c r="K138" s="13"/>
      <c r="L138" s="30"/>
    </row>
    <row r="139" spans="1:12" ht="18.600000000000001" customHeight="1" x14ac:dyDescent="0.3">
      <c r="A139" s="43"/>
      <c r="B139" s="29" t="s">
        <v>106</v>
      </c>
      <c r="C139" s="40" t="s">
        <v>19</v>
      </c>
      <c r="D139" s="35" t="s">
        <v>15</v>
      </c>
      <c r="E139" s="23"/>
      <c r="F139" s="74" t="s">
        <v>11</v>
      </c>
      <c r="G139" s="75"/>
      <c r="H139" s="75"/>
      <c r="I139" s="75"/>
      <c r="J139" s="75"/>
      <c r="K139" s="75"/>
      <c r="L139" s="29" t="s">
        <v>25</v>
      </c>
    </row>
    <row r="140" spans="1:12" ht="15" customHeight="1" x14ac:dyDescent="0.3">
      <c r="A140" s="43"/>
      <c r="B140" s="30"/>
      <c r="C140" s="34"/>
      <c r="D140" s="36"/>
      <c r="E140" s="25"/>
      <c r="F140" s="76"/>
      <c r="G140" s="75"/>
      <c r="H140" s="75"/>
      <c r="I140" s="75"/>
      <c r="J140" s="75"/>
      <c r="K140" s="75"/>
      <c r="L140" s="30"/>
    </row>
    <row r="141" spans="1:12" ht="16.95" customHeight="1" x14ac:dyDescent="0.3">
      <c r="A141" s="43"/>
      <c r="B141" s="30"/>
      <c r="C141" s="34"/>
      <c r="D141" s="36"/>
      <c r="E141" s="25"/>
      <c r="F141" s="76"/>
      <c r="G141" s="75"/>
      <c r="H141" s="75"/>
      <c r="I141" s="75"/>
      <c r="J141" s="75"/>
      <c r="K141" s="75"/>
      <c r="L141" s="30"/>
    </row>
    <row r="142" spans="1:12" ht="14.4" customHeight="1" x14ac:dyDescent="0.3">
      <c r="A142" s="43"/>
      <c r="B142" s="30"/>
      <c r="C142" s="34"/>
      <c r="D142" s="36"/>
      <c r="E142" s="19"/>
      <c r="F142" s="76"/>
      <c r="G142" s="75"/>
      <c r="H142" s="75"/>
      <c r="I142" s="75"/>
      <c r="J142" s="75"/>
      <c r="K142" s="75"/>
      <c r="L142" s="30"/>
    </row>
    <row r="143" spans="1:12" ht="14.4" customHeight="1" x14ac:dyDescent="0.3">
      <c r="A143" s="43"/>
      <c r="B143" s="30"/>
      <c r="C143" s="34"/>
      <c r="D143" s="36"/>
      <c r="E143" s="20"/>
      <c r="F143" s="76"/>
      <c r="G143" s="75"/>
      <c r="H143" s="75"/>
      <c r="I143" s="75"/>
      <c r="J143" s="75"/>
      <c r="K143" s="75"/>
      <c r="L143" s="30"/>
    </row>
    <row r="144" spans="1:12" ht="30" customHeight="1" x14ac:dyDescent="0.3">
      <c r="A144" s="50"/>
      <c r="B144" s="29" t="s">
        <v>72</v>
      </c>
      <c r="C144" s="40" t="s">
        <v>19</v>
      </c>
      <c r="D144" s="46" t="s">
        <v>15</v>
      </c>
      <c r="E144" s="12" t="s">
        <v>7</v>
      </c>
      <c r="F144" s="4">
        <f>F145+F147</f>
        <v>50</v>
      </c>
      <c r="G144" s="4">
        <f t="shared" ref="G144:K144" si="26">G145+G147</f>
        <v>10</v>
      </c>
      <c r="H144" s="4">
        <f t="shared" si="26"/>
        <v>10</v>
      </c>
      <c r="I144" s="4">
        <f t="shared" si="26"/>
        <v>10</v>
      </c>
      <c r="J144" s="4">
        <f t="shared" si="26"/>
        <v>10</v>
      </c>
      <c r="K144" s="4">
        <f t="shared" si="26"/>
        <v>10</v>
      </c>
      <c r="L144" s="29" t="s">
        <v>26</v>
      </c>
    </row>
    <row r="145" spans="1:12" ht="32.4" customHeight="1" x14ac:dyDescent="0.3">
      <c r="A145" s="50"/>
      <c r="B145" s="30"/>
      <c r="C145" s="34"/>
      <c r="D145" s="47"/>
      <c r="E145" s="12" t="s">
        <v>8</v>
      </c>
      <c r="F145" s="22"/>
      <c r="G145" s="7"/>
      <c r="H145" s="7"/>
      <c r="I145" s="7"/>
      <c r="J145" s="7"/>
      <c r="K145" s="7"/>
      <c r="L145" s="30"/>
    </row>
    <row r="146" spans="1:12" ht="36.6" customHeight="1" x14ac:dyDescent="0.3">
      <c r="A146" s="50"/>
      <c r="B146" s="30"/>
      <c r="C146" s="34"/>
      <c r="D146" s="47"/>
      <c r="E146" s="12" t="s">
        <v>9</v>
      </c>
      <c r="F146" s="22"/>
      <c r="G146" s="7"/>
      <c r="H146" s="7"/>
      <c r="I146" s="7"/>
      <c r="J146" s="7"/>
      <c r="K146" s="7"/>
      <c r="L146" s="30"/>
    </row>
    <row r="147" spans="1:12" ht="21" customHeight="1" x14ac:dyDescent="0.3">
      <c r="A147" s="50"/>
      <c r="B147" s="30"/>
      <c r="C147" s="34"/>
      <c r="D147" s="47"/>
      <c r="E147" s="21" t="s">
        <v>81</v>
      </c>
      <c r="F147" s="8">
        <f>G147+H147+I147+J147++K147</f>
        <v>50</v>
      </c>
      <c r="G147" s="13">
        <v>10</v>
      </c>
      <c r="H147" s="13">
        <v>10</v>
      </c>
      <c r="I147" s="13">
        <v>10</v>
      </c>
      <c r="J147" s="13">
        <v>10</v>
      </c>
      <c r="K147" s="13">
        <v>10</v>
      </c>
      <c r="L147" s="30"/>
    </row>
    <row r="148" spans="1:12" ht="21.6" customHeight="1" x14ac:dyDescent="0.3">
      <c r="A148" s="50"/>
      <c r="B148" s="30"/>
      <c r="C148" s="34"/>
      <c r="D148" s="47"/>
      <c r="E148" s="21" t="s">
        <v>12</v>
      </c>
      <c r="F148" s="22"/>
      <c r="G148" s="7"/>
      <c r="H148" s="7"/>
      <c r="I148" s="7"/>
      <c r="J148" s="7"/>
      <c r="K148" s="7"/>
      <c r="L148" s="30"/>
    </row>
    <row r="149" spans="1:12" ht="18" customHeight="1" x14ac:dyDescent="0.3">
      <c r="A149" s="50"/>
      <c r="B149" s="29" t="s">
        <v>107</v>
      </c>
      <c r="C149" s="40" t="s">
        <v>53</v>
      </c>
      <c r="D149" s="35" t="s">
        <v>15</v>
      </c>
      <c r="E149" s="18"/>
      <c r="F149" s="37" t="s">
        <v>11</v>
      </c>
      <c r="G149" s="29"/>
      <c r="H149" s="29"/>
      <c r="I149" s="29"/>
      <c r="J149" s="29"/>
      <c r="K149" s="29"/>
      <c r="L149" s="29" t="s">
        <v>54</v>
      </c>
    </row>
    <row r="150" spans="1:12" ht="16.2" customHeight="1" x14ac:dyDescent="0.3">
      <c r="A150" s="50"/>
      <c r="B150" s="30"/>
      <c r="C150" s="34"/>
      <c r="D150" s="36"/>
      <c r="E150" s="25"/>
      <c r="F150" s="38"/>
      <c r="G150" s="29"/>
      <c r="H150" s="29"/>
      <c r="I150" s="29"/>
      <c r="J150" s="29"/>
      <c r="K150" s="29"/>
      <c r="L150" s="30"/>
    </row>
    <row r="151" spans="1:12" ht="18.600000000000001" customHeight="1" x14ac:dyDescent="0.3">
      <c r="A151" s="50"/>
      <c r="B151" s="30"/>
      <c r="C151" s="34"/>
      <c r="D151" s="36"/>
      <c r="E151" s="25"/>
      <c r="F151" s="38"/>
      <c r="G151" s="29"/>
      <c r="H151" s="29"/>
      <c r="I151" s="29"/>
      <c r="J151" s="29"/>
      <c r="K151" s="29"/>
      <c r="L151" s="30"/>
    </row>
    <row r="152" spans="1:12" ht="19.95" customHeight="1" x14ac:dyDescent="0.3">
      <c r="A152" s="50"/>
      <c r="B152" s="30"/>
      <c r="C152" s="34"/>
      <c r="D152" s="36"/>
      <c r="E152" s="19"/>
      <c r="F152" s="38"/>
      <c r="G152" s="29"/>
      <c r="H152" s="29"/>
      <c r="I152" s="29"/>
      <c r="J152" s="29"/>
      <c r="K152" s="29"/>
      <c r="L152" s="30"/>
    </row>
    <row r="153" spans="1:12" ht="18" customHeight="1" x14ac:dyDescent="0.3">
      <c r="A153" s="50"/>
      <c r="B153" s="30"/>
      <c r="C153" s="34"/>
      <c r="D153" s="36"/>
      <c r="E153" s="20"/>
      <c r="F153" s="38"/>
      <c r="G153" s="29"/>
      <c r="H153" s="29"/>
      <c r="I153" s="29"/>
      <c r="J153" s="29"/>
      <c r="K153" s="29"/>
      <c r="L153" s="30"/>
    </row>
    <row r="154" spans="1:12" ht="27.6" customHeight="1" x14ac:dyDescent="0.3">
      <c r="A154" s="50"/>
      <c r="B154" s="29" t="s">
        <v>55</v>
      </c>
      <c r="C154" s="40" t="s">
        <v>19</v>
      </c>
      <c r="D154" s="46" t="s">
        <v>15</v>
      </c>
      <c r="E154" s="12" t="s">
        <v>7</v>
      </c>
      <c r="F154" s="4">
        <f>F155+F157</f>
        <v>5</v>
      </c>
      <c r="G154" s="4">
        <f t="shared" ref="G154:K154" si="27">G155+G157</f>
        <v>5</v>
      </c>
      <c r="H154" s="4">
        <f t="shared" si="27"/>
        <v>0</v>
      </c>
      <c r="I154" s="4">
        <f t="shared" si="27"/>
        <v>0</v>
      </c>
      <c r="J154" s="4">
        <f t="shared" si="27"/>
        <v>0</v>
      </c>
      <c r="K154" s="4">
        <f t="shared" si="27"/>
        <v>0</v>
      </c>
      <c r="L154" s="29" t="s">
        <v>25</v>
      </c>
    </row>
    <row r="155" spans="1:12" ht="19.2" customHeight="1" x14ac:dyDescent="0.3">
      <c r="A155" s="50"/>
      <c r="B155" s="30"/>
      <c r="C155" s="34"/>
      <c r="D155" s="47"/>
      <c r="E155" s="12" t="s">
        <v>8</v>
      </c>
      <c r="F155" s="22"/>
      <c r="G155" s="7"/>
      <c r="H155" s="7"/>
      <c r="I155" s="7"/>
      <c r="J155" s="7"/>
      <c r="K155" s="7"/>
      <c r="L155" s="30"/>
    </row>
    <row r="156" spans="1:12" ht="16.2" customHeight="1" x14ac:dyDescent="0.3">
      <c r="A156" s="50"/>
      <c r="B156" s="30"/>
      <c r="C156" s="34"/>
      <c r="D156" s="47"/>
      <c r="E156" s="12" t="s">
        <v>9</v>
      </c>
      <c r="F156" s="22"/>
      <c r="G156" s="7"/>
      <c r="H156" s="7"/>
      <c r="I156" s="7"/>
      <c r="J156" s="7"/>
      <c r="K156" s="7"/>
      <c r="L156" s="30"/>
    </row>
    <row r="157" spans="1:12" ht="19.2" customHeight="1" x14ac:dyDescent="0.3">
      <c r="A157" s="50"/>
      <c r="B157" s="30"/>
      <c r="C157" s="34"/>
      <c r="D157" s="47"/>
      <c r="E157" s="12" t="s">
        <v>81</v>
      </c>
      <c r="F157" s="8">
        <v>5</v>
      </c>
      <c r="G157" s="13">
        <v>5</v>
      </c>
      <c r="H157" s="13">
        <v>0</v>
      </c>
      <c r="I157" s="13">
        <v>0</v>
      </c>
      <c r="J157" s="13">
        <v>0</v>
      </c>
      <c r="K157" s="13">
        <v>0</v>
      </c>
      <c r="L157" s="30"/>
    </row>
    <row r="158" spans="1:12" ht="19.95" customHeight="1" x14ac:dyDescent="0.3">
      <c r="A158" s="50"/>
      <c r="B158" s="30"/>
      <c r="C158" s="34"/>
      <c r="D158" s="47"/>
      <c r="E158" s="12" t="s">
        <v>12</v>
      </c>
      <c r="F158" s="22"/>
      <c r="G158" s="7"/>
      <c r="H158" s="7"/>
      <c r="I158" s="7"/>
      <c r="J158" s="7"/>
      <c r="K158" s="7"/>
      <c r="L158" s="30"/>
    </row>
    <row r="159" spans="1:12" ht="22.2" customHeight="1" x14ac:dyDescent="0.3">
      <c r="A159" s="50"/>
      <c r="B159" s="29" t="s">
        <v>56</v>
      </c>
      <c r="C159" s="40" t="s">
        <v>19</v>
      </c>
      <c r="D159" s="35" t="s">
        <v>15</v>
      </c>
      <c r="E159" s="23"/>
      <c r="F159" s="37" t="s">
        <v>11</v>
      </c>
      <c r="G159" s="29"/>
      <c r="H159" s="29"/>
      <c r="I159" s="29"/>
      <c r="J159" s="29"/>
      <c r="K159" s="29"/>
      <c r="L159" s="29" t="s">
        <v>25</v>
      </c>
    </row>
    <row r="160" spans="1:12" ht="15.6" customHeight="1" x14ac:dyDescent="0.3">
      <c r="A160" s="50"/>
      <c r="B160" s="30"/>
      <c r="C160" s="34"/>
      <c r="D160" s="36"/>
      <c r="E160" s="25"/>
      <c r="F160" s="38"/>
      <c r="G160" s="29"/>
      <c r="H160" s="29"/>
      <c r="I160" s="29"/>
      <c r="J160" s="29"/>
      <c r="K160" s="29"/>
      <c r="L160" s="30"/>
    </row>
    <row r="161" spans="1:12" ht="19.95" customHeight="1" x14ac:dyDescent="0.3">
      <c r="A161" s="50"/>
      <c r="B161" s="30"/>
      <c r="C161" s="34"/>
      <c r="D161" s="36"/>
      <c r="E161" s="25"/>
      <c r="F161" s="38"/>
      <c r="G161" s="29"/>
      <c r="H161" s="29"/>
      <c r="I161" s="29"/>
      <c r="J161" s="29"/>
      <c r="K161" s="29"/>
      <c r="L161" s="30"/>
    </row>
    <row r="162" spans="1:12" ht="19.95" customHeight="1" x14ac:dyDescent="0.3">
      <c r="A162" s="50"/>
      <c r="B162" s="30"/>
      <c r="C162" s="34"/>
      <c r="D162" s="36"/>
      <c r="E162" s="25"/>
      <c r="F162" s="38"/>
      <c r="G162" s="29"/>
      <c r="H162" s="29"/>
      <c r="I162" s="29"/>
      <c r="J162" s="29"/>
      <c r="K162" s="29"/>
      <c r="L162" s="30"/>
    </row>
    <row r="163" spans="1:12" ht="21.6" customHeight="1" x14ac:dyDescent="0.3">
      <c r="A163" s="50"/>
      <c r="B163" s="30"/>
      <c r="C163" s="34"/>
      <c r="D163" s="36"/>
      <c r="E163" s="24"/>
      <c r="F163" s="38"/>
      <c r="G163" s="29"/>
      <c r="H163" s="29"/>
      <c r="I163" s="29"/>
      <c r="J163" s="29"/>
      <c r="K163" s="29"/>
      <c r="L163" s="30"/>
    </row>
    <row r="164" spans="1:12" ht="18.600000000000001" customHeight="1" x14ac:dyDescent="0.3">
      <c r="A164" s="50"/>
      <c r="B164" s="29" t="s">
        <v>108</v>
      </c>
      <c r="C164" s="40" t="s">
        <v>19</v>
      </c>
      <c r="D164" s="35" t="s">
        <v>15</v>
      </c>
      <c r="E164" s="23"/>
      <c r="F164" s="37" t="s">
        <v>11</v>
      </c>
      <c r="G164" s="29"/>
      <c r="H164" s="29"/>
      <c r="I164" s="29"/>
      <c r="J164" s="29"/>
      <c r="K164" s="29"/>
      <c r="L164" s="29" t="s">
        <v>25</v>
      </c>
    </row>
    <row r="165" spans="1:12" ht="14.4" customHeight="1" x14ac:dyDescent="0.3">
      <c r="A165" s="50"/>
      <c r="B165" s="30"/>
      <c r="C165" s="34"/>
      <c r="D165" s="36"/>
      <c r="E165" s="25"/>
      <c r="F165" s="38"/>
      <c r="G165" s="29"/>
      <c r="H165" s="29"/>
      <c r="I165" s="29"/>
      <c r="J165" s="29"/>
      <c r="K165" s="29"/>
      <c r="L165" s="30"/>
    </row>
    <row r="166" spans="1:12" ht="22.95" customHeight="1" x14ac:dyDescent="0.3">
      <c r="A166" s="50"/>
      <c r="B166" s="30"/>
      <c r="C166" s="34"/>
      <c r="D166" s="36"/>
      <c r="E166" s="25"/>
      <c r="F166" s="38"/>
      <c r="G166" s="29"/>
      <c r="H166" s="29"/>
      <c r="I166" s="29"/>
      <c r="J166" s="29"/>
      <c r="K166" s="29"/>
      <c r="L166" s="30"/>
    </row>
    <row r="167" spans="1:12" ht="19.95" customHeight="1" x14ac:dyDescent="0.3">
      <c r="A167" s="50"/>
      <c r="B167" s="30"/>
      <c r="C167" s="34"/>
      <c r="D167" s="36"/>
      <c r="E167" s="25"/>
      <c r="F167" s="38"/>
      <c r="G167" s="29"/>
      <c r="H167" s="29"/>
      <c r="I167" s="29"/>
      <c r="J167" s="29"/>
      <c r="K167" s="29"/>
      <c r="L167" s="30"/>
    </row>
    <row r="168" spans="1:12" ht="18.600000000000001" customHeight="1" x14ac:dyDescent="0.3">
      <c r="A168" s="50"/>
      <c r="B168" s="30"/>
      <c r="C168" s="34"/>
      <c r="D168" s="36"/>
      <c r="E168" s="24"/>
      <c r="F168" s="38"/>
      <c r="G168" s="29"/>
      <c r="H168" s="29"/>
      <c r="I168" s="29"/>
      <c r="J168" s="29"/>
      <c r="K168" s="29"/>
      <c r="L168" s="30"/>
    </row>
    <row r="169" spans="1:12" ht="36.6" customHeight="1" x14ac:dyDescent="0.3">
      <c r="A169" s="50"/>
      <c r="B169" s="29" t="s">
        <v>57</v>
      </c>
      <c r="C169" s="40" t="s">
        <v>23</v>
      </c>
      <c r="D169" s="46" t="s">
        <v>15</v>
      </c>
      <c r="E169" s="12" t="s">
        <v>7</v>
      </c>
      <c r="F169" s="4">
        <f>F170+F172</f>
        <v>80</v>
      </c>
      <c r="G169" s="4">
        <f t="shared" ref="G169:K169" si="28">G170+G172</f>
        <v>10</v>
      </c>
      <c r="H169" s="4">
        <f t="shared" si="28"/>
        <v>10</v>
      </c>
      <c r="I169" s="4">
        <f t="shared" si="28"/>
        <v>20</v>
      </c>
      <c r="J169" s="4">
        <f t="shared" si="28"/>
        <v>20</v>
      </c>
      <c r="K169" s="4">
        <f t="shared" si="28"/>
        <v>20</v>
      </c>
      <c r="L169" s="29" t="s">
        <v>26</v>
      </c>
    </row>
    <row r="170" spans="1:12" ht="25.95" customHeight="1" x14ac:dyDescent="0.3">
      <c r="A170" s="50"/>
      <c r="B170" s="30"/>
      <c r="C170" s="34"/>
      <c r="D170" s="47"/>
      <c r="E170" s="12" t="s">
        <v>8</v>
      </c>
      <c r="F170" s="22"/>
      <c r="G170" s="7"/>
      <c r="H170" s="7"/>
      <c r="I170" s="7"/>
      <c r="J170" s="7"/>
      <c r="K170" s="7"/>
      <c r="L170" s="30"/>
    </row>
    <row r="171" spans="1:12" ht="26.4" customHeight="1" x14ac:dyDescent="0.3">
      <c r="A171" s="50"/>
      <c r="B171" s="30"/>
      <c r="C171" s="34"/>
      <c r="D171" s="47"/>
      <c r="E171" s="12" t="s">
        <v>9</v>
      </c>
      <c r="F171" s="22"/>
      <c r="G171" s="7"/>
      <c r="H171" s="7"/>
      <c r="I171" s="7"/>
      <c r="J171" s="7"/>
      <c r="K171" s="7"/>
      <c r="L171" s="30"/>
    </row>
    <row r="172" spans="1:12" ht="24" customHeight="1" x14ac:dyDescent="0.3">
      <c r="A172" s="50"/>
      <c r="B172" s="30"/>
      <c r="C172" s="34"/>
      <c r="D172" s="47"/>
      <c r="E172" s="12" t="s">
        <v>81</v>
      </c>
      <c r="F172" s="22">
        <f>G172+H172+J172+K172+I172</f>
        <v>80</v>
      </c>
      <c r="G172" s="7">
        <v>10</v>
      </c>
      <c r="H172" s="7">
        <v>10</v>
      </c>
      <c r="I172" s="7">
        <v>20</v>
      </c>
      <c r="J172" s="7">
        <v>20</v>
      </c>
      <c r="K172" s="7">
        <v>20</v>
      </c>
      <c r="L172" s="30"/>
    </row>
    <row r="173" spans="1:12" ht="25.95" customHeight="1" x14ac:dyDescent="0.3">
      <c r="A173" s="70"/>
      <c r="B173" s="30"/>
      <c r="C173" s="34"/>
      <c r="D173" s="47"/>
      <c r="E173" s="12" t="s">
        <v>12</v>
      </c>
      <c r="F173" s="22"/>
      <c r="G173" s="7"/>
      <c r="H173" s="7"/>
      <c r="I173" s="7"/>
      <c r="J173" s="7"/>
      <c r="K173" s="7"/>
      <c r="L173" s="30"/>
    </row>
    <row r="174" spans="1:12" ht="18.600000000000001" customHeight="1" x14ac:dyDescent="0.3">
      <c r="A174" s="42" t="s">
        <v>58</v>
      </c>
      <c r="B174" s="29" t="s">
        <v>76</v>
      </c>
      <c r="C174" s="40" t="s">
        <v>59</v>
      </c>
      <c r="D174" s="35" t="s">
        <v>15</v>
      </c>
      <c r="E174" s="23"/>
      <c r="F174" s="37" t="s">
        <v>11</v>
      </c>
      <c r="G174" s="29"/>
      <c r="H174" s="29"/>
      <c r="I174" s="29"/>
      <c r="J174" s="29"/>
      <c r="K174" s="29"/>
      <c r="L174" s="29" t="s">
        <v>28</v>
      </c>
    </row>
    <row r="175" spans="1:12" ht="20.399999999999999" customHeight="1" x14ac:dyDescent="0.3">
      <c r="A175" s="50"/>
      <c r="B175" s="30"/>
      <c r="C175" s="45"/>
      <c r="D175" s="36"/>
      <c r="E175" s="25"/>
      <c r="F175" s="38"/>
      <c r="G175" s="29"/>
      <c r="H175" s="29"/>
      <c r="I175" s="29"/>
      <c r="J175" s="29"/>
      <c r="K175" s="29"/>
      <c r="L175" s="30"/>
    </row>
    <row r="176" spans="1:12" ht="26.4" customHeight="1" x14ac:dyDescent="0.3">
      <c r="A176" s="50"/>
      <c r="B176" s="30"/>
      <c r="C176" s="45"/>
      <c r="D176" s="36"/>
      <c r="E176" s="25"/>
      <c r="F176" s="38"/>
      <c r="G176" s="29"/>
      <c r="H176" s="29"/>
      <c r="I176" s="29"/>
      <c r="J176" s="29"/>
      <c r="K176" s="29"/>
      <c r="L176" s="30"/>
    </row>
    <row r="177" spans="1:12" ht="30.75" customHeight="1" x14ac:dyDescent="0.3">
      <c r="A177" s="50"/>
      <c r="B177" s="30"/>
      <c r="C177" s="45"/>
      <c r="D177" s="36"/>
      <c r="E177" s="25"/>
      <c r="F177" s="38"/>
      <c r="G177" s="29"/>
      <c r="H177" s="29"/>
      <c r="I177" s="29"/>
      <c r="J177" s="29"/>
      <c r="K177" s="29"/>
      <c r="L177" s="30"/>
    </row>
    <row r="178" spans="1:12" ht="30.75" customHeight="1" x14ac:dyDescent="0.3">
      <c r="A178" s="50"/>
      <c r="B178" s="30"/>
      <c r="C178" s="45"/>
      <c r="D178" s="36"/>
      <c r="E178" s="24"/>
      <c r="F178" s="38"/>
      <c r="G178" s="29"/>
      <c r="H178" s="29"/>
      <c r="I178" s="29"/>
      <c r="J178" s="29"/>
      <c r="K178" s="29"/>
      <c r="L178" s="30"/>
    </row>
    <row r="179" spans="1:12" ht="49.2" customHeight="1" x14ac:dyDescent="0.3">
      <c r="A179" s="50"/>
      <c r="B179" s="40" t="s">
        <v>60</v>
      </c>
      <c r="C179" s="40" t="s">
        <v>59</v>
      </c>
      <c r="D179" s="35" t="s">
        <v>15</v>
      </c>
      <c r="E179" s="18"/>
      <c r="F179" s="37" t="s">
        <v>11</v>
      </c>
      <c r="G179" s="29"/>
      <c r="H179" s="29"/>
      <c r="I179" s="29"/>
      <c r="J179" s="29"/>
      <c r="K179" s="29"/>
      <c r="L179" s="29" t="s">
        <v>27</v>
      </c>
    </row>
    <row r="180" spans="1:12" ht="42" customHeight="1" x14ac:dyDescent="0.3">
      <c r="A180" s="50"/>
      <c r="B180" s="45"/>
      <c r="C180" s="45"/>
      <c r="D180" s="36"/>
      <c r="E180" s="19"/>
      <c r="F180" s="38"/>
      <c r="G180" s="29"/>
      <c r="H180" s="29"/>
      <c r="I180" s="29"/>
      <c r="J180" s="29"/>
      <c r="K180" s="29"/>
      <c r="L180" s="30"/>
    </row>
    <row r="181" spans="1:12" ht="34.200000000000003" customHeight="1" x14ac:dyDescent="0.3">
      <c r="A181" s="50"/>
      <c r="B181" s="45"/>
      <c r="C181" s="45"/>
      <c r="D181" s="36"/>
      <c r="E181" s="19"/>
      <c r="F181" s="38"/>
      <c r="G181" s="29"/>
      <c r="H181" s="29"/>
      <c r="I181" s="29"/>
      <c r="J181" s="29"/>
      <c r="K181" s="29"/>
      <c r="L181" s="30"/>
    </row>
    <row r="182" spans="1:12" ht="21.6" customHeight="1" x14ac:dyDescent="0.3">
      <c r="A182" s="50"/>
      <c r="B182" s="45"/>
      <c r="C182" s="45"/>
      <c r="D182" s="36"/>
      <c r="E182" s="25"/>
      <c r="F182" s="38"/>
      <c r="G182" s="29"/>
      <c r="H182" s="29"/>
      <c r="I182" s="29"/>
      <c r="J182" s="29"/>
      <c r="K182" s="29"/>
      <c r="L182" s="30"/>
    </row>
    <row r="183" spans="1:12" ht="25.95" customHeight="1" x14ac:dyDescent="0.3">
      <c r="A183" s="50"/>
      <c r="B183" s="45"/>
      <c r="C183" s="45"/>
      <c r="D183" s="36"/>
      <c r="E183" s="20"/>
      <c r="F183" s="38"/>
      <c r="G183" s="29"/>
      <c r="H183" s="29"/>
      <c r="I183" s="29"/>
      <c r="J183" s="29"/>
      <c r="K183" s="29"/>
      <c r="L183" s="30"/>
    </row>
    <row r="184" spans="1:12" x14ac:dyDescent="0.3">
      <c r="A184" s="50"/>
      <c r="B184" s="29" t="s">
        <v>109</v>
      </c>
      <c r="C184" s="40" t="s">
        <v>61</v>
      </c>
      <c r="D184" s="35" t="s">
        <v>15</v>
      </c>
      <c r="E184" s="23"/>
      <c r="F184" s="37" t="s">
        <v>11</v>
      </c>
      <c r="G184" s="29"/>
      <c r="H184" s="29"/>
      <c r="I184" s="29"/>
      <c r="J184" s="29"/>
      <c r="K184" s="29"/>
      <c r="L184" s="29" t="s">
        <v>110</v>
      </c>
    </row>
    <row r="185" spans="1:12" x14ac:dyDescent="0.3">
      <c r="A185" s="50"/>
      <c r="B185" s="30"/>
      <c r="C185" s="45"/>
      <c r="D185" s="36"/>
      <c r="E185" s="25"/>
      <c r="F185" s="38"/>
      <c r="G185" s="29"/>
      <c r="H185" s="29"/>
      <c r="I185" s="29"/>
      <c r="J185" s="29"/>
      <c r="K185" s="29"/>
      <c r="L185" s="30"/>
    </row>
    <row r="186" spans="1:12" x14ac:dyDescent="0.3">
      <c r="A186" s="50"/>
      <c r="B186" s="30"/>
      <c r="C186" s="45"/>
      <c r="D186" s="36"/>
      <c r="E186" s="25"/>
      <c r="F186" s="38"/>
      <c r="G186" s="29"/>
      <c r="H186" s="29"/>
      <c r="I186" s="29"/>
      <c r="J186" s="29"/>
      <c r="K186" s="29"/>
      <c r="L186" s="30"/>
    </row>
    <row r="187" spans="1:12" x14ac:dyDescent="0.3">
      <c r="A187" s="50"/>
      <c r="B187" s="30"/>
      <c r="C187" s="45"/>
      <c r="D187" s="36"/>
      <c r="E187" s="25"/>
      <c r="F187" s="38"/>
      <c r="G187" s="29"/>
      <c r="H187" s="29"/>
      <c r="I187" s="29"/>
      <c r="J187" s="29"/>
      <c r="K187" s="29"/>
      <c r="L187" s="30"/>
    </row>
    <row r="188" spans="1:12" x14ac:dyDescent="0.3">
      <c r="A188" s="50"/>
      <c r="B188" s="30"/>
      <c r="C188" s="45"/>
      <c r="D188" s="36"/>
      <c r="E188" s="24"/>
      <c r="F188" s="38"/>
      <c r="G188" s="29"/>
      <c r="H188" s="29"/>
      <c r="I188" s="29"/>
      <c r="J188" s="29"/>
      <c r="K188" s="29"/>
      <c r="L188" s="30"/>
    </row>
    <row r="189" spans="1:12" ht="29.4" customHeight="1" x14ac:dyDescent="0.3">
      <c r="A189" s="50"/>
      <c r="B189" s="40" t="s">
        <v>77</v>
      </c>
      <c r="C189" s="40" t="s">
        <v>62</v>
      </c>
      <c r="D189" s="35" t="s">
        <v>15</v>
      </c>
      <c r="E189" s="18"/>
      <c r="F189" s="37" t="s">
        <v>11</v>
      </c>
      <c r="G189" s="29"/>
      <c r="H189" s="29"/>
      <c r="I189" s="29"/>
      <c r="J189" s="29"/>
      <c r="K189" s="29"/>
      <c r="L189" s="29" t="s">
        <v>111</v>
      </c>
    </row>
    <row r="190" spans="1:12" ht="19.95" customHeight="1" x14ac:dyDescent="0.3">
      <c r="A190" s="50"/>
      <c r="B190" s="34"/>
      <c r="C190" s="34"/>
      <c r="D190" s="36"/>
      <c r="E190" s="19"/>
      <c r="F190" s="38"/>
      <c r="G190" s="29"/>
      <c r="H190" s="29"/>
      <c r="I190" s="29"/>
      <c r="J190" s="29"/>
      <c r="K190" s="29"/>
      <c r="L190" s="30"/>
    </row>
    <row r="191" spans="1:12" ht="28.95" customHeight="1" x14ac:dyDescent="0.3">
      <c r="A191" s="50"/>
      <c r="B191" s="34"/>
      <c r="C191" s="34"/>
      <c r="D191" s="36"/>
      <c r="E191" s="19"/>
      <c r="F191" s="38"/>
      <c r="G191" s="29"/>
      <c r="H191" s="29"/>
      <c r="I191" s="29"/>
      <c r="J191" s="29"/>
      <c r="K191" s="29"/>
      <c r="L191" s="30"/>
    </row>
    <row r="192" spans="1:12" ht="22.95" customHeight="1" x14ac:dyDescent="0.3">
      <c r="A192" s="50"/>
      <c r="B192" s="34"/>
      <c r="C192" s="34"/>
      <c r="D192" s="36"/>
      <c r="E192" s="19"/>
      <c r="F192" s="38"/>
      <c r="G192" s="29"/>
      <c r="H192" s="29"/>
      <c r="I192" s="29"/>
      <c r="J192" s="29"/>
      <c r="K192" s="29"/>
      <c r="L192" s="30"/>
    </row>
    <row r="193" spans="1:12" ht="24" customHeight="1" x14ac:dyDescent="0.3">
      <c r="A193" s="50"/>
      <c r="B193" s="34"/>
      <c r="C193" s="34"/>
      <c r="D193" s="36"/>
      <c r="E193" s="20"/>
      <c r="F193" s="38"/>
      <c r="G193" s="29"/>
      <c r="H193" s="29"/>
      <c r="I193" s="29"/>
      <c r="J193" s="29"/>
      <c r="K193" s="29"/>
      <c r="L193" s="30"/>
    </row>
    <row r="194" spans="1:12" ht="34.200000000000003" customHeight="1" x14ac:dyDescent="0.3">
      <c r="A194" s="51"/>
      <c r="B194" s="42" t="s">
        <v>63</v>
      </c>
      <c r="C194" s="40" t="s">
        <v>16</v>
      </c>
      <c r="D194" s="46" t="s">
        <v>15</v>
      </c>
      <c r="E194" s="21" t="s">
        <v>7</v>
      </c>
      <c r="F194" s="4">
        <f>F195+F197</f>
        <v>80</v>
      </c>
      <c r="G194" s="4">
        <f t="shared" ref="G194:K194" si="29">G195+G197</f>
        <v>10</v>
      </c>
      <c r="H194" s="4">
        <f t="shared" si="29"/>
        <v>10</v>
      </c>
      <c r="I194" s="4">
        <f t="shared" si="29"/>
        <v>20</v>
      </c>
      <c r="J194" s="4">
        <f t="shared" si="29"/>
        <v>20</v>
      </c>
      <c r="K194" s="4">
        <f t="shared" si="29"/>
        <v>20</v>
      </c>
      <c r="L194" s="29" t="s">
        <v>112</v>
      </c>
    </row>
    <row r="195" spans="1:12" ht="21.6" customHeight="1" x14ac:dyDescent="0.3">
      <c r="A195" s="51"/>
      <c r="B195" s="48"/>
      <c r="C195" s="45"/>
      <c r="D195" s="47"/>
      <c r="E195" s="21" t="s">
        <v>8</v>
      </c>
      <c r="F195" s="22"/>
      <c r="G195" s="7"/>
      <c r="H195" s="7"/>
      <c r="I195" s="7"/>
      <c r="J195" s="7"/>
      <c r="K195" s="7"/>
      <c r="L195" s="30"/>
    </row>
    <row r="196" spans="1:12" ht="19.2" customHeight="1" x14ac:dyDescent="0.3">
      <c r="A196" s="51"/>
      <c r="B196" s="48"/>
      <c r="C196" s="45"/>
      <c r="D196" s="47"/>
      <c r="E196" s="21" t="s">
        <v>9</v>
      </c>
      <c r="F196" s="22"/>
      <c r="G196" s="7"/>
      <c r="H196" s="7"/>
      <c r="I196" s="7"/>
      <c r="J196" s="7"/>
      <c r="K196" s="7"/>
      <c r="L196" s="30"/>
    </row>
    <row r="197" spans="1:12" ht="18" customHeight="1" x14ac:dyDescent="0.3">
      <c r="A197" s="51"/>
      <c r="B197" s="48"/>
      <c r="C197" s="45"/>
      <c r="D197" s="47"/>
      <c r="E197" s="21" t="s">
        <v>81</v>
      </c>
      <c r="F197" s="8">
        <f>G197+H197+J197+K197+I197</f>
        <v>80</v>
      </c>
      <c r="G197" s="8">
        <v>10</v>
      </c>
      <c r="H197" s="8">
        <v>10</v>
      </c>
      <c r="I197" s="8">
        <v>20</v>
      </c>
      <c r="J197" s="8">
        <v>20</v>
      </c>
      <c r="K197" s="8">
        <v>20</v>
      </c>
      <c r="L197" s="30"/>
    </row>
    <row r="198" spans="1:12" ht="18" customHeight="1" x14ac:dyDescent="0.3">
      <c r="A198" s="52"/>
      <c r="B198" s="49"/>
      <c r="C198" s="45"/>
      <c r="D198" s="47"/>
      <c r="E198" s="21" t="s">
        <v>12</v>
      </c>
      <c r="F198" s="22"/>
      <c r="G198" s="7"/>
      <c r="H198" s="7"/>
      <c r="I198" s="7"/>
      <c r="J198" s="7"/>
      <c r="K198" s="7"/>
      <c r="L198" s="30"/>
    </row>
    <row r="199" spans="1:12" ht="21.6" customHeight="1" x14ac:dyDescent="0.3">
      <c r="A199" s="40" t="s">
        <v>73</v>
      </c>
      <c r="B199" s="29" t="s">
        <v>113</v>
      </c>
      <c r="C199" s="40" t="s">
        <v>29</v>
      </c>
      <c r="D199" s="35" t="s">
        <v>15</v>
      </c>
      <c r="E199" s="23"/>
      <c r="F199" s="37" t="s">
        <v>11</v>
      </c>
      <c r="G199" s="29"/>
      <c r="H199" s="29"/>
      <c r="I199" s="29"/>
      <c r="J199" s="29"/>
      <c r="K199" s="29"/>
      <c r="L199" s="29" t="s">
        <v>64</v>
      </c>
    </row>
    <row r="200" spans="1:12" ht="22.2" customHeight="1" x14ac:dyDescent="0.3">
      <c r="A200" s="41"/>
      <c r="B200" s="30"/>
      <c r="C200" s="53"/>
      <c r="D200" s="36"/>
      <c r="E200" s="25"/>
      <c r="F200" s="38"/>
      <c r="G200" s="29"/>
      <c r="H200" s="29"/>
      <c r="I200" s="29"/>
      <c r="J200" s="29"/>
      <c r="K200" s="29"/>
      <c r="L200" s="30"/>
    </row>
    <row r="201" spans="1:12" ht="19.2" customHeight="1" x14ac:dyDescent="0.3">
      <c r="A201" s="41"/>
      <c r="B201" s="30"/>
      <c r="C201" s="53"/>
      <c r="D201" s="36"/>
      <c r="E201" s="25"/>
      <c r="F201" s="38"/>
      <c r="G201" s="29"/>
      <c r="H201" s="29"/>
      <c r="I201" s="29"/>
      <c r="J201" s="29"/>
      <c r="K201" s="29"/>
      <c r="L201" s="30"/>
    </row>
    <row r="202" spans="1:12" ht="26.4" customHeight="1" x14ac:dyDescent="0.3">
      <c r="A202" s="41"/>
      <c r="B202" s="30"/>
      <c r="C202" s="53"/>
      <c r="D202" s="36"/>
      <c r="E202" s="25"/>
      <c r="F202" s="38"/>
      <c r="G202" s="29"/>
      <c r="H202" s="29"/>
      <c r="I202" s="29"/>
      <c r="J202" s="29"/>
      <c r="K202" s="29"/>
      <c r="L202" s="30"/>
    </row>
    <row r="203" spans="1:12" ht="30" customHeight="1" x14ac:dyDescent="0.3">
      <c r="A203" s="41"/>
      <c r="B203" s="30"/>
      <c r="C203" s="53"/>
      <c r="D203" s="36"/>
      <c r="E203" s="24"/>
      <c r="F203" s="38"/>
      <c r="G203" s="29"/>
      <c r="H203" s="29"/>
      <c r="I203" s="29"/>
      <c r="J203" s="29"/>
      <c r="K203" s="29"/>
      <c r="L203" s="30"/>
    </row>
    <row r="204" spans="1:12" ht="27" customHeight="1" x14ac:dyDescent="0.3">
      <c r="A204" s="41"/>
      <c r="B204" s="40" t="s">
        <v>83</v>
      </c>
      <c r="C204" s="54" t="s">
        <v>20</v>
      </c>
      <c r="D204" s="46" t="s">
        <v>15</v>
      </c>
      <c r="E204" s="21" t="s">
        <v>7</v>
      </c>
      <c r="F204" s="4">
        <f>F205+F207</f>
        <v>300</v>
      </c>
      <c r="G204" s="4">
        <f t="shared" ref="G204:K204" si="30">G205+G207</f>
        <v>45</v>
      </c>
      <c r="H204" s="4">
        <f t="shared" si="30"/>
        <v>45</v>
      </c>
      <c r="I204" s="4">
        <f t="shared" si="30"/>
        <v>60</v>
      </c>
      <c r="J204" s="4">
        <f t="shared" si="30"/>
        <v>70</v>
      </c>
      <c r="K204" s="4">
        <f t="shared" si="30"/>
        <v>80</v>
      </c>
      <c r="L204" s="29" t="s">
        <v>64</v>
      </c>
    </row>
    <row r="205" spans="1:12" ht="18.600000000000001" customHeight="1" x14ac:dyDescent="0.3">
      <c r="A205" s="41"/>
      <c r="B205" s="34"/>
      <c r="C205" s="55"/>
      <c r="D205" s="47"/>
      <c r="E205" s="21" t="s">
        <v>8</v>
      </c>
      <c r="F205" s="22"/>
      <c r="G205" s="7"/>
      <c r="H205" s="7"/>
      <c r="I205" s="7"/>
      <c r="J205" s="7"/>
      <c r="K205" s="7"/>
      <c r="L205" s="30"/>
    </row>
    <row r="206" spans="1:12" ht="19.2" customHeight="1" x14ac:dyDescent="0.3">
      <c r="A206" s="41"/>
      <c r="B206" s="34"/>
      <c r="C206" s="55"/>
      <c r="D206" s="47"/>
      <c r="E206" s="21" t="s">
        <v>9</v>
      </c>
      <c r="F206" s="22"/>
      <c r="G206" s="7"/>
      <c r="H206" s="7"/>
      <c r="I206" s="7"/>
      <c r="J206" s="7"/>
      <c r="K206" s="7"/>
      <c r="L206" s="30"/>
    </row>
    <row r="207" spans="1:12" ht="19.95" customHeight="1" x14ac:dyDescent="0.3">
      <c r="A207" s="41"/>
      <c r="B207" s="34"/>
      <c r="C207" s="55"/>
      <c r="D207" s="47"/>
      <c r="E207" s="21" t="s">
        <v>81</v>
      </c>
      <c r="F207" s="8">
        <f>G207+H207+J207+K207+I207</f>
        <v>300</v>
      </c>
      <c r="G207" s="8">
        <v>45</v>
      </c>
      <c r="H207" s="8">
        <v>45</v>
      </c>
      <c r="I207" s="8">
        <v>60</v>
      </c>
      <c r="J207" s="8">
        <v>70</v>
      </c>
      <c r="K207" s="8">
        <v>80</v>
      </c>
      <c r="L207" s="30"/>
    </row>
    <row r="208" spans="1:12" ht="22.95" customHeight="1" x14ac:dyDescent="0.3">
      <c r="A208" s="41"/>
      <c r="B208" s="34"/>
      <c r="C208" s="55"/>
      <c r="D208" s="47"/>
      <c r="E208" s="21" t="s">
        <v>12</v>
      </c>
      <c r="F208" s="22"/>
      <c r="G208" s="7"/>
      <c r="H208" s="7"/>
      <c r="I208" s="7"/>
      <c r="J208" s="7"/>
      <c r="K208" s="7"/>
      <c r="L208" s="30"/>
    </row>
    <row r="209" spans="1:12" ht="38.4" customHeight="1" x14ac:dyDescent="0.3">
      <c r="A209" s="41"/>
      <c r="B209" s="29" t="s">
        <v>65</v>
      </c>
      <c r="C209" s="40" t="s">
        <v>66</v>
      </c>
      <c r="D209" s="35" t="s">
        <v>15</v>
      </c>
      <c r="E209" s="18"/>
      <c r="F209" s="37" t="s">
        <v>11</v>
      </c>
      <c r="G209" s="29"/>
      <c r="H209" s="29"/>
      <c r="I209" s="29"/>
      <c r="J209" s="29"/>
      <c r="K209" s="29"/>
      <c r="L209" s="29" t="s">
        <v>64</v>
      </c>
    </row>
    <row r="210" spans="1:12" ht="15" customHeight="1" x14ac:dyDescent="0.3">
      <c r="A210" s="41"/>
      <c r="B210" s="30"/>
      <c r="C210" s="45"/>
      <c r="D210" s="36"/>
      <c r="E210" s="19"/>
      <c r="F210" s="38"/>
      <c r="G210" s="29"/>
      <c r="H210" s="29"/>
      <c r="I210" s="29"/>
      <c r="J210" s="29"/>
      <c r="K210" s="29"/>
      <c r="L210" s="30"/>
    </row>
    <row r="211" spans="1:12" ht="12.6" customHeight="1" x14ac:dyDescent="0.3">
      <c r="A211" s="41"/>
      <c r="B211" s="30"/>
      <c r="C211" s="45"/>
      <c r="D211" s="36"/>
      <c r="E211" s="19"/>
      <c r="F211" s="38"/>
      <c r="G211" s="29"/>
      <c r="H211" s="29"/>
      <c r="I211" s="29"/>
      <c r="J211" s="29"/>
      <c r="K211" s="29"/>
      <c r="L211" s="30"/>
    </row>
    <row r="212" spans="1:12" ht="16.2" customHeight="1" x14ac:dyDescent="0.3">
      <c r="A212" s="41"/>
      <c r="B212" s="30"/>
      <c r="C212" s="45"/>
      <c r="D212" s="36"/>
      <c r="E212" s="19"/>
      <c r="F212" s="38"/>
      <c r="G212" s="29"/>
      <c r="H212" s="29"/>
      <c r="I212" s="29"/>
      <c r="J212" s="29"/>
      <c r="K212" s="29"/>
      <c r="L212" s="30"/>
    </row>
    <row r="213" spans="1:12" ht="15.6" customHeight="1" x14ac:dyDescent="0.3">
      <c r="A213" s="41"/>
      <c r="B213" s="30"/>
      <c r="C213" s="45"/>
      <c r="D213" s="36"/>
      <c r="E213" s="20"/>
      <c r="F213" s="38"/>
      <c r="G213" s="29"/>
      <c r="H213" s="29"/>
      <c r="I213" s="29"/>
      <c r="J213" s="29"/>
      <c r="K213" s="29"/>
      <c r="L213" s="30"/>
    </row>
    <row r="214" spans="1:12" ht="34.950000000000003" customHeight="1" x14ac:dyDescent="0.3">
      <c r="A214" s="41"/>
      <c r="B214" s="39" t="s">
        <v>114</v>
      </c>
      <c r="C214" s="33" t="s">
        <v>19</v>
      </c>
      <c r="D214" s="46" t="s">
        <v>15</v>
      </c>
      <c r="E214" s="21" t="s">
        <v>116</v>
      </c>
      <c r="F214" s="4">
        <f>F215+F217</f>
        <v>60</v>
      </c>
      <c r="G214" s="4">
        <f t="shared" ref="G214:K214" si="31">G215+G217</f>
        <v>10</v>
      </c>
      <c r="H214" s="4">
        <f t="shared" si="31"/>
        <v>10</v>
      </c>
      <c r="I214" s="4">
        <f t="shared" si="31"/>
        <v>10</v>
      </c>
      <c r="J214" s="4">
        <f t="shared" si="31"/>
        <v>10</v>
      </c>
      <c r="K214" s="4">
        <f t="shared" si="31"/>
        <v>20</v>
      </c>
      <c r="L214" s="29" t="s">
        <v>64</v>
      </c>
    </row>
    <row r="215" spans="1:12" ht="36.6" customHeight="1" x14ac:dyDescent="0.3">
      <c r="A215" s="41"/>
      <c r="B215" s="30"/>
      <c r="C215" s="34"/>
      <c r="D215" s="47"/>
      <c r="E215" s="21" t="s">
        <v>8</v>
      </c>
      <c r="F215" s="22"/>
      <c r="G215" s="7"/>
      <c r="H215" s="7"/>
      <c r="I215" s="7"/>
      <c r="J215" s="7"/>
      <c r="K215" s="7"/>
      <c r="L215" s="30"/>
    </row>
    <row r="216" spans="1:12" ht="40.5" customHeight="1" x14ac:dyDescent="0.3">
      <c r="A216" s="41"/>
      <c r="B216" s="30"/>
      <c r="C216" s="34"/>
      <c r="D216" s="47"/>
      <c r="E216" s="21" t="s">
        <v>9</v>
      </c>
      <c r="F216" s="22"/>
      <c r="G216" s="7"/>
      <c r="H216" s="7"/>
      <c r="I216" s="7"/>
      <c r="J216" s="7"/>
      <c r="K216" s="7"/>
      <c r="L216" s="30"/>
    </row>
    <row r="217" spans="1:12" ht="40.5" customHeight="1" x14ac:dyDescent="0.3">
      <c r="A217" s="41"/>
      <c r="B217" s="30"/>
      <c r="C217" s="34"/>
      <c r="D217" s="47"/>
      <c r="E217" s="21" t="s">
        <v>81</v>
      </c>
      <c r="F217" s="8">
        <f>G217+H217+J217+K217+I217</f>
        <v>60</v>
      </c>
      <c r="G217" s="8">
        <v>10</v>
      </c>
      <c r="H217" s="8">
        <v>10</v>
      </c>
      <c r="I217" s="8">
        <v>10</v>
      </c>
      <c r="J217" s="8">
        <v>10</v>
      </c>
      <c r="K217" s="8">
        <v>20</v>
      </c>
      <c r="L217" s="30"/>
    </row>
    <row r="218" spans="1:12" ht="40.5" customHeight="1" x14ac:dyDescent="0.3">
      <c r="A218" s="41"/>
      <c r="B218" s="30"/>
      <c r="C218" s="34"/>
      <c r="D218" s="47"/>
      <c r="E218" s="21" t="s">
        <v>12</v>
      </c>
      <c r="F218" s="22"/>
      <c r="G218" s="7"/>
      <c r="H218" s="7"/>
      <c r="I218" s="7"/>
      <c r="J218" s="7"/>
      <c r="K218" s="7"/>
      <c r="L218" s="30"/>
    </row>
    <row r="219" spans="1:12" ht="16.2" customHeight="1" x14ac:dyDescent="0.3">
      <c r="A219" s="41"/>
      <c r="B219" s="39" t="s">
        <v>30</v>
      </c>
      <c r="C219" s="33" t="s">
        <v>19</v>
      </c>
      <c r="D219" s="35" t="s">
        <v>15</v>
      </c>
      <c r="E219" s="18"/>
      <c r="F219" s="37" t="s">
        <v>11</v>
      </c>
      <c r="G219" s="29"/>
      <c r="H219" s="29"/>
      <c r="I219" s="29"/>
      <c r="J219" s="29"/>
      <c r="K219" s="29"/>
      <c r="L219" s="29" t="s">
        <v>64</v>
      </c>
    </row>
    <row r="220" spans="1:12" ht="19.2" customHeight="1" x14ac:dyDescent="0.3">
      <c r="A220" s="41"/>
      <c r="B220" s="30"/>
      <c r="C220" s="34"/>
      <c r="D220" s="36"/>
      <c r="E220" s="19"/>
      <c r="F220" s="38"/>
      <c r="G220" s="29"/>
      <c r="H220" s="29"/>
      <c r="I220" s="29"/>
      <c r="J220" s="29"/>
      <c r="K220" s="29"/>
      <c r="L220" s="30"/>
    </row>
    <row r="221" spans="1:12" ht="19.2" customHeight="1" x14ac:dyDescent="0.3">
      <c r="A221" s="41"/>
      <c r="B221" s="30"/>
      <c r="C221" s="34"/>
      <c r="D221" s="36"/>
      <c r="E221" s="19"/>
      <c r="F221" s="38"/>
      <c r="G221" s="29"/>
      <c r="H221" s="29"/>
      <c r="I221" s="29"/>
      <c r="J221" s="29"/>
      <c r="K221" s="29"/>
      <c r="L221" s="30"/>
    </row>
    <row r="222" spans="1:12" ht="16.2" customHeight="1" x14ac:dyDescent="0.3">
      <c r="A222" s="41"/>
      <c r="B222" s="30"/>
      <c r="C222" s="34"/>
      <c r="D222" s="36"/>
      <c r="E222" s="19"/>
      <c r="F222" s="38"/>
      <c r="G222" s="29"/>
      <c r="H222" s="29"/>
      <c r="I222" s="29"/>
      <c r="J222" s="29"/>
      <c r="K222" s="29"/>
      <c r="L222" s="30"/>
    </row>
    <row r="223" spans="1:12" ht="16.95" customHeight="1" x14ac:dyDescent="0.3">
      <c r="A223" s="41"/>
      <c r="B223" s="30"/>
      <c r="C223" s="34"/>
      <c r="D223" s="36"/>
      <c r="E223" s="20"/>
      <c r="F223" s="38"/>
      <c r="G223" s="29"/>
      <c r="H223" s="29"/>
      <c r="I223" s="29"/>
      <c r="J223" s="29"/>
      <c r="K223" s="29"/>
      <c r="L223" s="30"/>
    </row>
    <row r="224" spans="1:12" ht="34.950000000000003" customHeight="1" x14ac:dyDescent="0.3">
      <c r="A224" s="31" t="s">
        <v>31</v>
      </c>
      <c r="B224" s="32"/>
      <c r="C224" s="32"/>
      <c r="D224" s="32"/>
      <c r="E224" s="21" t="s">
        <v>116</v>
      </c>
      <c r="F224" s="4">
        <f>G224+H224+I224+J224+K224</f>
        <v>108931</v>
      </c>
      <c r="G224" s="4">
        <v>4966</v>
      </c>
      <c r="H224" s="4">
        <v>85320</v>
      </c>
      <c r="I224" s="4">
        <f t="shared" ref="H224:K224" si="32">I59+I64+I69+I74+I79+I84+I89+I94+I129+I134+I144+I154+I169+I194+I204+I214</f>
        <v>5265</v>
      </c>
      <c r="J224" s="4">
        <f t="shared" si="32"/>
        <v>6225</v>
      </c>
      <c r="K224" s="4">
        <f t="shared" si="32"/>
        <v>7155</v>
      </c>
      <c r="L224" s="29"/>
    </row>
    <row r="225" spans="1:12" ht="35.4" customHeight="1" x14ac:dyDescent="0.3">
      <c r="A225" s="32"/>
      <c r="B225" s="32"/>
      <c r="C225" s="32"/>
      <c r="D225" s="32"/>
      <c r="E225" s="21" t="s">
        <v>8</v>
      </c>
      <c r="F225" s="8" t="s">
        <v>33</v>
      </c>
      <c r="G225" s="8" t="s">
        <v>33</v>
      </c>
      <c r="H225" s="8" t="s">
        <v>33</v>
      </c>
      <c r="I225" s="8" t="s">
        <v>33</v>
      </c>
      <c r="J225" s="8" t="s">
        <v>33</v>
      </c>
      <c r="K225" s="8" t="s">
        <v>33</v>
      </c>
      <c r="L225" s="30"/>
    </row>
    <row r="226" spans="1:12" ht="34.950000000000003" customHeight="1" x14ac:dyDescent="0.3">
      <c r="A226" s="32"/>
      <c r="B226" s="32"/>
      <c r="C226" s="32"/>
      <c r="D226" s="32"/>
      <c r="E226" s="21" t="s">
        <v>9</v>
      </c>
      <c r="F226" s="8">
        <v>70000</v>
      </c>
      <c r="G226" s="8" t="s">
        <v>33</v>
      </c>
      <c r="H226" s="8">
        <v>70000</v>
      </c>
      <c r="I226" s="8" t="s">
        <v>33</v>
      </c>
      <c r="J226" s="8" t="s">
        <v>33</v>
      </c>
      <c r="K226" s="8" t="s">
        <v>33</v>
      </c>
      <c r="L226" s="30"/>
    </row>
    <row r="227" spans="1:12" ht="34.950000000000003" customHeight="1" x14ac:dyDescent="0.3">
      <c r="A227" s="32"/>
      <c r="B227" s="32"/>
      <c r="C227" s="32"/>
      <c r="D227" s="32"/>
      <c r="E227" s="21" t="s">
        <v>81</v>
      </c>
      <c r="F227" s="8">
        <f>G227+H227+I227+J227+K227</f>
        <v>27931</v>
      </c>
      <c r="G227" s="8">
        <v>4966</v>
      </c>
      <c r="H227" s="8">
        <f t="shared" ref="H227:K227" si="33">H62+H67+H72+H77+H82+H87+H92+H97+H132+H137+H147+H157+H172+H197+H207+H217</f>
        <v>4320</v>
      </c>
      <c r="I227" s="8">
        <f t="shared" si="33"/>
        <v>5265</v>
      </c>
      <c r="J227" s="8">
        <f t="shared" si="33"/>
        <v>6225</v>
      </c>
      <c r="K227" s="8">
        <f t="shared" si="33"/>
        <v>7155</v>
      </c>
      <c r="L227" s="30"/>
    </row>
    <row r="228" spans="1:12" ht="34.950000000000003" customHeight="1" x14ac:dyDescent="0.3">
      <c r="A228" s="32"/>
      <c r="B228" s="32"/>
      <c r="C228" s="32"/>
      <c r="D228" s="32"/>
      <c r="E228" s="21" t="s">
        <v>12</v>
      </c>
      <c r="F228" s="8">
        <v>11000</v>
      </c>
      <c r="G228" s="8" t="s">
        <v>33</v>
      </c>
      <c r="H228" s="8">
        <v>11000</v>
      </c>
      <c r="I228" s="8" t="s">
        <v>33</v>
      </c>
      <c r="J228" s="8" t="s">
        <v>33</v>
      </c>
      <c r="K228" s="8" t="s">
        <v>33</v>
      </c>
      <c r="L228" s="30"/>
    </row>
    <row r="229" spans="1:12" ht="30.75" customHeight="1" x14ac:dyDescent="0.3">
      <c r="A229" s="6" t="s">
        <v>84</v>
      </c>
    </row>
    <row r="230" spans="1:12" ht="30.75" customHeight="1" x14ac:dyDescent="0.3">
      <c r="A230" s="6" t="s">
        <v>85</v>
      </c>
    </row>
    <row r="231" spans="1:12" ht="30.75" customHeight="1" x14ac:dyDescent="0.3"/>
    <row r="232" spans="1:12" x14ac:dyDescent="0.3">
      <c r="A232" s="6" t="s">
        <v>67</v>
      </c>
      <c r="H232" s="6" t="s">
        <v>68</v>
      </c>
    </row>
  </sheetData>
  <mergeCells count="215">
    <mergeCell ref="A9:A58"/>
    <mergeCell ref="B49:B53"/>
    <mergeCell ref="C49:C53"/>
    <mergeCell ref="D49:D53"/>
    <mergeCell ref="L49:L53"/>
    <mergeCell ref="B54:B58"/>
    <mergeCell ref="C54:C58"/>
    <mergeCell ref="D54:D58"/>
    <mergeCell ref="F54:K58"/>
    <mergeCell ref="L54:L58"/>
    <mergeCell ref="B39:B43"/>
    <mergeCell ref="C39:C43"/>
    <mergeCell ref="D39:D43"/>
    <mergeCell ref="F39:K43"/>
    <mergeCell ref="L39:L43"/>
    <mergeCell ref="B44:B48"/>
    <mergeCell ref="C44:C48"/>
    <mergeCell ref="D44:D48"/>
    <mergeCell ref="F44:K48"/>
    <mergeCell ref="L44:L48"/>
    <mergeCell ref="C29:C33"/>
    <mergeCell ref="D29:D33"/>
    <mergeCell ref="F29:K33"/>
    <mergeCell ref="L29:L33"/>
    <mergeCell ref="B29:B33"/>
    <mergeCell ref="B34:B38"/>
    <mergeCell ref="C34:C38"/>
    <mergeCell ref="D34:D38"/>
    <mergeCell ref="F34:K38"/>
    <mergeCell ref="L34:L38"/>
    <mergeCell ref="C19:C23"/>
    <mergeCell ref="D19:D23"/>
    <mergeCell ref="F19:K23"/>
    <mergeCell ref="L19:L23"/>
    <mergeCell ref="B19:B23"/>
    <mergeCell ref="C24:C28"/>
    <mergeCell ref="D24:D28"/>
    <mergeCell ref="F24:K28"/>
    <mergeCell ref="L24:L28"/>
    <mergeCell ref="B24:B28"/>
    <mergeCell ref="L159:L163"/>
    <mergeCell ref="C144:C148"/>
    <mergeCell ref="D89:D93"/>
    <mergeCell ref="D84:D88"/>
    <mergeCell ref="D79:D83"/>
    <mergeCell ref="D74:D78"/>
    <mergeCell ref="D69:D73"/>
    <mergeCell ref="D64:D68"/>
    <mergeCell ref="D59:D63"/>
    <mergeCell ref="D94:D98"/>
    <mergeCell ref="F139:K143"/>
    <mergeCell ref="C104:C108"/>
    <mergeCell ref="L104:L108"/>
    <mergeCell ref="F105:K105"/>
    <mergeCell ref="D104:D108"/>
    <mergeCell ref="L79:L83"/>
    <mergeCell ref="C109:C113"/>
    <mergeCell ref="D109:D113"/>
    <mergeCell ref="L109:L113"/>
    <mergeCell ref="F110:K110"/>
    <mergeCell ref="C59:C63"/>
    <mergeCell ref="L59:L63"/>
    <mergeCell ref="B144:B148"/>
    <mergeCell ref="L129:L133"/>
    <mergeCell ref="D169:D173"/>
    <mergeCell ref="L164:L168"/>
    <mergeCell ref="L169:L173"/>
    <mergeCell ref="L174:L178"/>
    <mergeCell ref="B149:B153"/>
    <mergeCell ref="F149:K153"/>
    <mergeCell ref="B154:B158"/>
    <mergeCell ref="C154:C158"/>
    <mergeCell ref="D154:D158"/>
    <mergeCell ref="B159:B163"/>
    <mergeCell ref="C159:C163"/>
    <mergeCell ref="D159:D163"/>
    <mergeCell ref="B164:B168"/>
    <mergeCell ref="C164:C168"/>
    <mergeCell ref="D164:D168"/>
    <mergeCell ref="B169:B173"/>
    <mergeCell ref="C169:C173"/>
    <mergeCell ref="C149:C153"/>
    <mergeCell ref="D149:D153"/>
    <mergeCell ref="L149:L153"/>
    <mergeCell ref="L154:L158"/>
    <mergeCell ref="F174:K178"/>
    <mergeCell ref="A119:A133"/>
    <mergeCell ref="C134:C138"/>
    <mergeCell ref="D134:D138"/>
    <mergeCell ref="L134:L138"/>
    <mergeCell ref="B124:B128"/>
    <mergeCell ref="B129:B133"/>
    <mergeCell ref="C129:C133"/>
    <mergeCell ref="D129:D133"/>
    <mergeCell ref="L119:L123"/>
    <mergeCell ref="C124:C128"/>
    <mergeCell ref="D124:D128"/>
    <mergeCell ref="F124:K128"/>
    <mergeCell ref="L124:L128"/>
    <mergeCell ref="F119:K123"/>
    <mergeCell ref="D119:D123"/>
    <mergeCell ref="B119:B123"/>
    <mergeCell ref="C119:C123"/>
    <mergeCell ref="A134:A173"/>
    <mergeCell ref="D144:D148"/>
    <mergeCell ref="L144:L148"/>
    <mergeCell ref="C139:C143"/>
    <mergeCell ref="D139:D143"/>
    <mergeCell ref="L139:L143"/>
    <mergeCell ref="B139:B143"/>
    <mergeCell ref="B59:B63"/>
    <mergeCell ref="B84:B88"/>
    <mergeCell ref="C84:C88"/>
    <mergeCell ref="L84:L88"/>
    <mergeCell ref="B74:B78"/>
    <mergeCell ref="C74:C78"/>
    <mergeCell ref="L74:L78"/>
    <mergeCell ref="B79:B83"/>
    <mergeCell ref="C79:C83"/>
    <mergeCell ref="B109:B113"/>
    <mergeCell ref="A7:A8"/>
    <mergeCell ref="F14:K18"/>
    <mergeCell ref="L7:L8"/>
    <mergeCell ref="B7:B8"/>
    <mergeCell ref="C7:C8"/>
    <mergeCell ref="D9:D13"/>
    <mergeCell ref="L9:L13"/>
    <mergeCell ref="D7:D8"/>
    <mergeCell ref="E7:E8"/>
    <mergeCell ref="F7:K7"/>
    <mergeCell ref="C14:C18"/>
    <mergeCell ref="D14:D18"/>
    <mergeCell ref="B14:B18"/>
    <mergeCell ref="F9:K13"/>
    <mergeCell ref="L14:L18"/>
    <mergeCell ref="A59:A118"/>
    <mergeCell ref="F99:K103"/>
    <mergeCell ref="B9:B13"/>
    <mergeCell ref="C9:C13"/>
    <mergeCell ref="B89:B93"/>
    <mergeCell ref="C89:C93"/>
    <mergeCell ref="L89:L93"/>
    <mergeCell ref="B64:B68"/>
    <mergeCell ref="C174:C178"/>
    <mergeCell ref="B179:B183"/>
    <mergeCell ref="F179:K183"/>
    <mergeCell ref="C179:C183"/>
    <mergeCell ref="D174:D178"/>
    <mergeCell ref="D179:D183"/>
    <mergeCell ref="C64:C68"/>
    <mergeCell ref="L64:L68"/>
    <mergeCell ref="B69:B73"/>
    <mergeCell ref="C69:C73"/>
    <mergeCell ref="L69:L73"/>
    <mergeCell ref="B114:B118"/>
    <mergeCell ref="C114:C118"/>
    <mergeCell ref="D114:D118"/>
    <mergeCell ref="L114:L118"/>
    <mergeCell ref="F115:K115"/>
    <mergeCell ref="B94:B98"/>
    <mergeCell ref="C94:C98"/>
    <mergeCell ref="L94:L98"/>
    <mergeCell ref="C99:C103"/>
    <mergeCell ref="L99:L103"/>
    <mergeCell ref="D99:D103"/>
    <mergeCell ref="B99:B103"/>
    <mergeCell ref="B104:B108"/>
    <mergeCell ref="B194:B198"/>
    <mergeCell ref="A174:A193"/>
    <mergeCell ref="A194:A198"/>
    <mergeCell ref="D199:D203"/>
    <mergeCell ref="F199:K203"/>
    <mergeCell ref="L199:L203"/>
    <mergeCell ref="B199:B203"/>
    <mergeCell ref="C199:C203"/>
    <mergeCell ref="D204:D208"/>
    <mergeCell ref="L204:L208"/>
    <mergeCell ref="B204:B208"/>
    <mergeCell ref="C204:C208"/>
    <mergeCell ref="C184:C188"/>
    <mergeCell ref="D184:D188"/>
    <mergeCell ref="F184:K188"/>
    <mergeCell ref="L184:L188"/>
    <mergeCell ref="B184:B188"/>
    <mergeCell ref="D189:D193"/>
    <mergeCell ref="F189:K193"/>
    <mergeCell ref="L189:L193"/>
    <mergeCell ref="B189:B193"/>
    <mergeCell ref="C189:C193"/>
    <mergeCell ref="L179:L183"/>
    <mergeCell ref="B174:B178"/>
    <mergeCell ref="B6:J6"/>
    <mergeCell ref="L224:L228"/>
    <mergeCell ref="A224:D228"/>
    <mergeCell ref="C219:C223"/>
    <mergeCell ref="D219:D223"/>
    <mergeCell ref="F219:K223"/>
    <mergeCell ref="L219:L223"/>
    <mergeCell ref="B219:B223"/>
    <mergeCell ref="A199:A223"/>
    <mergeCell ref="B134:B138"/>
    <mergeCell ref="F159:K163"/>
    <mergeCell ref="F164:K168"/>
    <mergeCell ref="D209:D213"/>
    <mergeCell ref="F209:K213"/>
    <mergeCell ref="L209:L213"/>
    <mergeCell ref="B209:B213"/>
    <mergeCell ref="C209:C213"/>
    <mergeCell ref="D214:D218"/>
    <mergeCell ref="L214:L218"/>
    <mergeCell ref="B214:B218"/>
    <mergeCell ref="C214:C218"/>
    <mergeCell ref="C194:C198"/>
    <mergeCell ref="D194:D198"/>
    <mergeCell ref="L194:L198"/>
  </mergeCells>
  <pageMargins left="0.23622047244094491" right="0.23622047244094491" top="0.47976190476190478" bottom="0.59886363636363638" header="0.31496062992125984" footer="0.31496062992125984"/>
  <pageSetup paperSize="9" scale="62" orientation="landscape" verticalDpi="0" r:id="rId1"/>
  <headerFooter differentFirst="1">
    <oddHeader xml:space="preserve">&amp;C&amp;16&amp;P
</oddHeader>
  </headerFooter>
  <rowBreaks count="2" manualBreakCount="2">
    <brk id="63" max="11" man="1"/>
    <brk id="10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2024-08-09T11:03:50Z</dcterms:modified>
</cp:coreProperties>
</file>