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140"/>
  </bookViews>
  <sheets>
    <sheet name="фін пр" sheetId="1" r:id="rId1"/>
  </sheets>
  <definedNames>
    <definedName name="_xlnm.Print_Area" localSheetId="0">'фін пр'!$A$1:$I$18</definedName>
  </definedNames>
  <calcPr calcId="124519"/>
</workbook>
</file>

<file path=xl/calcChain.xml><?xml version="1.0" encoding="utf-8"?>
<calcChain xmlns="http://schemas.openxmlformats.org/spreadsheetml/2006/main">
  <c r="C9" i="1"/>
  <c r="I15" l="1"/>
  <c r="C14"/>
  <c r="C15" s="1"/>
  <c r="E13"/>
  <c r="F13"/>
  <c r="G13"/>
  <c r="H13"/>
  <c r="I13"/>
  <c r="D13"/>
  <c r="B13"/>
  <c r="C10"/>
  <c r="C12"/>
  <c r="C11"/>
  <c r="C8"/>
  <c r="C13" l="1"/>
</calcChain>
</file>

<file path=xl/sharedStrings.xml><?xml version="1.0" encoding="utf-8"?>
<sst xmlns="http://schemas.openxmlformats.org/spreadsheetml/2006/main" count="22" uniqueCount="22">
  <si>
    <t>Назва розділу</t>
  </si>
  <si>
    <t>Кількість проектів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</si>
  <si>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</si>
  <si>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</si>
  <si>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</si>
  <si>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</si>
  <si>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</t>
  </si>
  <si>
    <t>обласний бюджет</t>
  </si>
  <si>
    <t>районний (міський, селищний, сільський) бюджет</t>
  </si>
  <si>
    <t>Всього:</t>
  </si>
  <si>
    <t>Державний фонд регіонального розвитку</t>
  </si>
  <si>
    <t xml:space="preserve">Надзвичайна кредитна програма для відновлення України Європейського інвестиційного банку </t>
  </si>
  <si>
    <t>інші кошти державного бюджету, включаючи цільові субвенції з державного бюджету на розвиток територій</t>
  </si>
  <si>
    <t>Енергозбереження та енергоефективність</t>
  </si>
  <si>
    <t>Житлове господарство та комунальна інфраструктура</t>
  </si>
  <si>
    <t>Освіта</t>
  </si>
  <si>
    <t xml:space="preserve">Охорона здоров’я </t>
  </si>
  <si>
    <t>Фізичне виховання та спорт</t>
  </si>
  <si>
    <t>Дорожньо-транспортний комплекс</t>
  </si>
  <si>
    <t>Потреба у фінансуванні на 2020 рік, тис.грн</t>
  </si>
  <si>
    <t>Всього тис. євро</t>
  </si>
  <si>
    <t xml:space="preserve">4.2 Фінансове забезпечення
інвестиційних проектів  Програми економічного і соціального розвитку м. Слов'янська на 2020 рік
</t>
  </si>
</sst>
</file>

<file path=xl/styles.xml><?xml version="1.0" encoding="utf-8"?>
<styleSheet xmlns="http://schemas.openxmlformats.org/spreadsheetml/2006/main">
  <numFmts count="7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  <numFmt numFmtId="167" formatCode="&quot;Истина&quot;;&quot;Истина&quot;;&quot;Ложь&quot;"/>
    <numFmt numFmtId="168" formatCode="#,##0.000"/>
    <numFmt numFmtId="169" formatCode="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top" wrapText="1"/>
    </xf>
    <xf numFmtId="169" fontId="0" fillId="0" borderId="0" xfId="0" applyNumberFormat="1" applyFill="1"/>
    <xf numFmtId="0" fontId="11" fillId="0" borderId="1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6" fillId="0" borderId="1" xfId="0" applyFont="1" applyFill="1" applyBorder="1"/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8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168" fontId="14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168" fontId="1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top" wrapText="1"/>
    </xf>
    <xf numFmtId="168" fontId="3" fillId="0" borderId="1" xfId="1" applyNumberFormat="1" applyFont="1" applyFill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9" fillId="0" borderId="0" xfId="0" applyNumberFormat="1" applyFont="1" applyBorder="1" applyAlignment="1">
      <alignment horizontal="center" vertical="top" wrapText="1"/>
    </xf>
  </cellXfs>
  <cellStyles count="9">
    <cellStyle name="Excel Built-in Normal" xfId="2"/>
    <cellStyle name="Гиперссылка" xfId="8" builtinId="8"/>
    <cellStyle name="Обычный" xfId="0" builtinId="0"/>
    <cellStyle name="Обычный 2" xfId="3"/>
    <cellStyle name="Обычный 2 3 2 3 2" xfId="4"/>
    <cellStyle name="Обычный 3" xfId="5"/>
    <cellStyle name="Финансовый" xfId="1" builtinId="3"/>
    <cellStyle name="Финансовый 2" xfId="6"/>
    <cellStyle name="Финансовый 7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0" zoomScaleSheetLayoutView="70" workbookViewId="0">
      <selection activeCell="K10" sqref="K10"/>
    </sheetView>
  </sheetViews>
  <sheetFormatPr defaultRowHeight="15"/>
  <cols>
    <col min="1" max="1" width="30.7109375" style="1" customWidth="1"/>
    <col min="2" max="2" width="14.85546875" style="1" customWidth="1"/>
    <col min="3" max="3" width="19.7109375" style="1" customWidth="1"/>
    <col min="4" max="4" width="15.85546875" style="1" customWidth="1"/>
    <col min="5" max="5" width="18.28515625" style="1" customWidth="1"/>
    <col min="6" max="6" width="19" style="1" customWidth="1"/>
    <col min="7" max="7" width="16.85546875" style="1" customWidth="1"/>
    <col min="8" max="8" width="16.42578125" style="1" customWidth="1"/>
    <col min="9" max="9" width="16.28515625" style="1" customWidth="1"/>
    <col min="10" max="16384" width="9.140625" style="1"/>
  </cols>
  <sheetData>
    <row r="1" spans="1:10" s="2" customFormat="1" ht="65.2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</row>
    <row r="2" spans="1:10" s="2" customFormat="1" ht="0.75" customHeight="1">
      <c r="A2" s="3"/>
      <c r="B2" s="3"/>
      <c r="C2" s="4"/>
      <c r="D2" s="4"/>
      <c r="E2" s="4"/>
      <c r="F2" s="4"/>
      <c r="G2" s="4"/>
      <c r="H2" s="4"/>
      <c r="I2" s="4"/>
    </row>
    <row r="3" spans="1:10" s="2" customFormat="1" ht="15.75" customHeight="1">
      <c r="A3" s="29" t="s">
        <v>0</v>
      </c>
      <c r="B3" s="30" t="s">
        <v>1</v>
      </c>
      <c r="C3" s="29" t="s">
        <v>19</v>
      </c>
      <c r="D3" s="29"/>
      <c r="E3" s="29"/>
      <c r="F3" s="29"/>
      <c r="G3" s="29"/>
      <c r="H3" s="29"/>
      <c r="I3" s="29"/>
    </row>
    <row r="4" spans="1:10" s="2" customFormat="1" ht="15.75">
      <c r="A4" s="29"/>
      <c r="B4" s="30"/>
      <c r="C4" s="30" t="s">
        <v>2</v>
      </c>
      <c r="D4" s="29" t="s">
        <v>3</v>
      </c>
      <c r="E4" s="29"/>
      <c r="F4" s="29"/>
      <c r="G4" s="29"/>
      <c r="H4" s="29"/>
      <c r="I4" s="29"/>
    </row>
    <row r="5" spans="1:10" s="2" customFormat="1" ht="15.75">
      <c r="A5" s="29"/>
      <c r="B5" s="30"/>
      <c r="C5" s="30"/>
      <c r="D5" s="31" t="s">
        <v>4</v>
      </c>
      <c r="E5" s="32"/>
      <c r="F5" s="32"/>
      <c r="G5" s="31" t="s">
        <v>5</v>
      </c>
      <c r="H5" s="32"/>
      <c r="I5" s="33" t="s">
        <v>6</v>
      </c>
    </row>
    <row r="6" spans="1:10" s="2" customFormat="1" ht="159.75" customHeight="1">
      <c r="A6" s="29"/>
      <c r="B6" s="30"/>
      <c r="C6" s="30"/>
      <c r="D6" s="5" t="s">
        <v>10</v>
      </c>
      <c r="E6" s="9" t="s">
        <v>12</v>
      </c>
      <c r="F6" s="5" t="s">
        <v>11</v>
      </c>
      <c r="G6" s="5" t="s">
        <v>7</v>
      </c>
      <c r="H6" s="5" t="s">
        <v>8</v>
      </c>
      <c r="I6" s="34"/>
    </row>
    <row r="7" spans="1:10" s="2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0" s="2" customFormat="1" ht="37.5">
      <c r="A8" s="18" t="s">
        <v>18</v>
      </c>
      <c r="B8" s="10">
        <v>2</v>
      </c>
      <c r="C8" s="35">
        <f>D8+E8+F8+G8+H8+I8</f>
        <v>88938.013000000006</v>
      </c>
      <c r="D8" s="36">
        <v>11333.7</v>
      </c>
      <c r="E8" s="36">
        <v>0</v>
      </c>
      <c r="F8" s="36">
        <v>72747.013000000006</v>
      </c>
      <c r="G8" s="36">
        <v>0</v>
      </c>
      <c r="H8" s="36">
        <v>4857.3</v>
      </c>
      <c r="I8" s="36">
        <v>0</v>
      </c>
    </row>
    <row r="9" spans="1:10" s="2" customFormat="1" ht="56.25">
      <c r="A9" s="19" t="s">
        <v>14</v>
      </c>
      <c r="B9" s="11">
        <v>3</v>
      </c>
      <c r="C9" s="35">
        <f>D9+E9+F9+G9+H9+I9</f>
        <v>84275.256000000008</v>
      </c>
      <c r="D9" s="36">
        <v>0</v>
      </c>
      <c r="E9" s="36">
        <v>0</v>
      </c>
      <c r="F9" s="27">
        <v>81127.846000000005</v>
      </c>
      <c r="G9" s="36">
        <v>3147.41</v>
      </c>
      <c r="H9" s="36">
        <v>0</v>
      </c>
      <c r="I9" s="36">
        <v>0</v>
      </c>
    </row>
    <row r="10" spans="1:10" s="2" customFormat="1" ht="18.75">
      <c r="A10" s="20" t="s">
        <v>15</v>
      </c>
      <c r="B10" s="11">
        <v>1</v>
      </c>
      <c r="C10" s="35">
        <f t="shared" ref="C10:C12" si="0">D10+E10+F10+G10+H10+I10</f>
        <v>6915.7849999999999</v>
      </c>
      <c r="D10" s="37">
        <v>5532.6279999999997</v>
      </c>
      <c r="E10" s="37">
        <v>0</v>
      </c>
      <c r="F10" s="37">
        <v>0</v>
      </c>
      <c r="G10" s="37">
        <v>0</v>
      </c>
      <c r="H10" s="37">
        <v>1383.1569999999999</v>
      </c>
      <c r="I10" s="37"/>
    </row>
    <row r="11" spans="1:10" s="2" customFormat="1" ht="18.75">
      <c r="A11" s="20" t="s">
        <v>16</v>
      </c>
      <c r="B11" s="11">
        <v>5</v>
      </c>
      <c r="C11" s="35">
        <f t="shared" si="0"/>
        <v>73604.92300000001</v>
      </c>
      <c r="D11" s="36">
        <v>19575.642</v>
      </c>
      <c r="E11" s="36">
        <v>0</v>
      </c>
      <c r="F11" s="36">
        <v>23415.059000000001</v>
      </c>
      <c r="G11" s="36">
        <v>25720.312000000002</v>
      </c>
      <c r="H11" s="36">
        <v>4893.91</v>
      </c>
      <c r="I11" s="36">
        <v>0</v>
      </c>
    </row>
    <row r="12" spans="1:10" s="2" customFormat="1" ht="37.5">
      <c r="A12" s="20" t="s">
        <v>17</v>
      </c>
      <c r="B12" s="11">
        <v>1</v>
      </c>
      <c r="C12" s="35">
        <f t="shared" si="0"/>
        <v>18000</v>
      </c>
      <c r="D12" s="36">
        <v>16200</v>
      </c>
      <c r="E12" s="36">
        <v>0</v>
      </c>
      <c r="F12" s="36">
        <v>0</v>
      </c>
      <c r="G12" s="36">
        <v>0</v>
      </c>
      <c r="H12" s="36">
        <v>1800</v>
      </c>
      <c r="I12" s="36">
        <v>0</v>
      </c>
    </row>
    <row r="13" spans="1:10" s="7" customFormat="1" ht="27.75" customHeight="1">
      <c r="A13" s="21" t="s">
        <v>9</v>
      </c>
      <c r="B13" s="23">
        <f>SUM(B8:B12)</f>
        <v>12</v>
      </c>
      <c r="C13" s="38">
        <f>D13+E13+F13+G13+H13+I13</f>
        <v>271733.97700000001</v>
      </c>
      <c r="D13" s="38">
        <f>SUM(D8:D12)</f>
        <v>52641.97</v>
      </c>
      <c r="E13" s="38">
        <f t="shared" ref="E13:I13" si="1">SUM(E8:E12)</f>
        <v>0</v>
      </c>
      <c r="F13" s="38">
        <f t="shared" si="1"/>
        <v>177289.91800000001</v>
      </c>
      <c r="G13" s="38">
        <f t="shared" si="1"/>
        <v>28867.722000000002</v>
      </c>
      <c r="H13" s="38">
        <f t="shared" si="1"/>
        <v>12934.367</v>
      </c>
      <c r="I13" s="38">
        <f t="shared" si="1"/>
        <v>0</v>
      </c>
    </row>
    <row r="14" spans="1:10" ht="37.5">
      <c r="A14" s="19" t="s">
        <v>13</v>
      </c>
      <c r="B14" s="13">
        <v>1</v>
      </c>
      <c r="C14" s="39">
        <f>I14</f>
        <v>1065</v>
      </c>
      <c r="D14" s="39"/>
      <c r="E14" s="39"/>
      <c r="F14" s="39"/>
      <c r="G14" s="39"/>
      <c r="H14" s="39"/>
      <c r="I14" s="39">
        <v>1065</v>
      </c>
      <c r="J14" s="12"/>
    </row>
    <row r="15" spans="1:10" ht="23.25" customHeight="1">
      <c r="A15" s="22" t="s">
        <v>20</v>
      </c>
      <c r="B15" s="17"/>
      <c r="C15" s="40">
        <f>C14</f>
        <v>1065</v>
      </c>
      <c r="D15" s="40"/>
      <c r="E15" s="40"/>
      <c r="F15" s="40"/>
      <c r="G15" s="40"/>
      <c r="H15" s="40"/>
      <c r="I15" s="40">
        <f>I14</f>
        <v>1065</v>
      </c>
    </row>
    <row r="16" spans="1:10">
      <c r="C16" s="14"/>
      <c r="D16" s="15"/>
      <c r="E16" s="15"/>
      <c r="F16" s="15"/>
      <c r="G16" s="8"/>
      <c r="H16" s="8"/>
      <c r="I16" s="8"/>
    </row>
    <row r="17" spans="2:12">
      <c r="C17" s="8"/>
      <c r="D17" s="15"/>
      <c r="E17" s="15"/>
      <c r="F17" s="15"/>
      <c r="G17" s="8"/>
      <c r="H17" s="8"/>
      <c r="I17" s="8"/>
    </row>
    <row r="18" spans="2:12">
      <c r="C18" s="8"/>
      <c r="D18" s="15"/>
      <c r="E18" s="15"/>
      <c r="F18" s="15"/>
      <c r="G18" s="16"/>
      <c r="H18" s="8"/>
      <c r="I18" s="8"/>
    </row>
    <row r="21" spans="2:12">
      <c r="B21" s="24"/>
      <c r="C21" s="25"/>
      <c r="D21" s="25"/>
      <c r="E21" s="25"/>
      <c r="F21" s="25"/>
      <c r="G21" s="25"/>
      <c r="H21" s="25"/>
      <c r="I21" s="25"/>
      <c r="J21" s="24"/>
      <c r="K21" s="24"/>
      <c r="L21" s="24"/>
    </row>
    <row r="22" spans="2:12">
      <c r="B22" s="24"/>
      <c r="C22" s="41"/>
      <c r="D22" s="41"/>
      <c r="E22" s="41"/>
      <c r="F22" s="41"/>
      <c r="G22" s="41"/>
      <c r="H22" s="41"/>
      <c r="I22" s="41"/>
      <c r="J22" s="41"/>
      <c r="K22" s="24"/>
      <c r="L22" s="24"/>
    </row>
    <row r="23" spans="2:1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>
      <c r="B24" s="24"/>
      <c r="C24" s="26"/>
      <c r="D24" s="26"/>
      <c r="E24" s="26"/>
      <c r="F24" s="26"/>
      <c r="G24" s="26"/>
      <c r="H24" s="26"/>
      <c r="I24" s="26"/>
      <c r="J24" s="26"/>
      <c r="K24" s="24"/>
      <c r="L24" s="24"/>
    </row>
    <row r="25" spans="2:1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2:1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2:12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2:1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2:1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2:1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2:1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</sheetData>
  <mergeCells count="9">
    <mergeCell ref="A1:I1"/>
    <mergeCell ref="A3:A6"/>
    <mergeCell ref="B3:B6"/>
    <mergeCell ref="C3:I3"/>
    <mergeCell ref="C4:C6"/>
    <mergeCell ref="D4:I4"/>
    <mergeCell ref="D5:F5"/>
    <mergeCell ref="G5:H5"/>
    <mergeCell ref="I5:I6"/>
  </mergeCells>
  <hyperlinks>
    <hyperlink ref="A10" location="_Toc130175736" display="_Toc130175736"/>
    <hyperlink ref="A11" location="_Toc130175735" display="_Toc130175735"/>
    <hyperlink ref="A12" location="_Toc130175738" display="_Toc130175738"/>
  </hyperlinks>
  <pageMargins left="0.39370078740157483" right="0.39370078740157483" top="1.1811023622047245" bottom="0.39370078740157483" header="0.70866141732283472" footer="0.31496062992125984"/>
  <pageSetup paperSize="9" scale="80" firstPageNumber="301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пр</vt:lpstr>
      <vt:lpstr>'фін пр'!Область_печати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cp:lastPrinted>2019-09-17T10:43:17Z</cp:lastPrinted>
  <dcterms:created xsi:type="dcterms:W3CDTF">2018-09-28T13:58:28Z</dcterms:created>
  <dcterms:modified xsi:type="dcterms:W3CDTF">2019-11-08T08:32:08Z</dcterms:modified>
</cp:coreProperties>
</file>